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activeTab="1"/>
  </bookViews>
  <sheets>
    <sheet name="市局" sheetId="1" r:id="rId1"/>
    <sheet name="不良反应" sheetId="2" r:id="rId2"/>
  </sheets>
  <definedNames/>
  <calcPr fullCalcOnLoad="1"/>
</workbook>
</file>

<file path=xl/sharedStrings.xml><?xml version="1.0" encoding="utf-8"?>
<sst xmlns="http://schemas.openxmlformats.org/spreadsheetml/2006/main" count="60" uniqueCount="53">
  <si>
    <t>单位：鄂尔多斯市食品药品监督管理局</t>
  </si>
  <si>
    <t>单位：元</t>
  </si>
  <si>
    <t>合计</t>
  </si>
  <si>
    <t>内蒙</t>
  </si>
  <si>
    <t>地方</t>
  </si>
  <si>
    <t>下达2014年提升食品安全检测能力建设专项中央基建投资预算鄂财建指{2014}377号</t>
  </si>
  <si>
    <r>
      <t>下达自治区2015年内食品药品监督管理经费（内财社{2015}2057号）鄂财社指{2016}47号</t>
    </r>
    <r>
      <rPr>
        <b/>
        <sz val="8"/>
        <rFont val="宋体"/>
        <family val="0"/>
      </rPr>
      <t>四品一械监管经费</t>
    </r>
  </si>
  <si>
    <r>
      <t>下达2016年中央财政公共卫生服务补助资金（内财{2016}45号、内财社{2016}1253号）（鄂财社指{2016}476号）</t>
    </r>
    <r>
      <rPr>
        <b/>
        <sz val="8"/>
        <rFont val="宋体"/>
        <family val="0"/>
      </rPr>
      <t>食品、保健品监管</t>
    </r>
  </si>
  <si>
    <r>
      <t>下达2016年中自治区食品安全监管补助经费（内党发{2016}8号、内财社{2016}1302号）（鄂财社指{2016}477号）</t>
    </r>
    <r>
      <rPr>
        <b/>
        <sz val="8"/>
        <rFont val="宋体"/>
        <family val="0"/>
      </rPr>
      <t>食品安全监管</t>
    </r>
  </si>
  <si>
    <r>
      <t>食品质量安全追溯体系建设工程鄂财预函{2016}1号</t>
    </r>
    <r>
      <rPr>
        <b/>
        <sz val="8"/>
        <rFont val="宋体"/>
        <family val="0"/>
      </rPr>
      <t>【食品质量安全追溯体系建设经费】</t>
    </r>
  </si>
  <si>
    <t>第三节那达慕大会食品药品安全保障经费{2016}2号</t>
  </si>
  <si>
    <r>
      <t>市直有关单位和旗区创建经费{2016}1号创</t>
    </r>
    <r>
      <rPr>
        <b/>
        <sz val="8"/>
        <rFont val="宋体"/>
        <family val="0"/>
      </rPr>
      <t>建国家食品安全城市试点经费</t>
    </r>
  </si>
  <si>
    <r>
      <t>关于下达中央2017年公共卫生服务补助资金的通知（内财社{2016}1999号）鄂财社指{2017}85号</t>
    </r>
    <r>
      <rPr>
        <b/>
        <sz val="8"/>
        <color indexed="8"/>
        <rFont val="宋体"/>
        <family val="0"/>
      </rPr>
      <t>食品监管18万、药品监管17万、队伍能力建设17万</t>
    </r>
  </si>
  <si>
    <t>“三公”经费、会议费、培训费支出情况</t>
  </si>
  <si>
    <t>因公出国（境）支出</t>
  </si>
  <si>
    <t>招待费</t>
  </si>
  <si>
    <t>公务车辆购置及运行维护费</t>
  </si>
  <si>
    <t>“三公”经费合计</t>
  </si>
  <si>
    <t>会议费</t>
  </si>
  <si>
    <t>培训费</t>
  </si>
  <si>
    <t>公务车购置</t>
  </si>
  <si>
    <t>公务车运行费用</t>
  </si>
  <si>
    <t xml:space="preserve">    单位：元</t>
  </si>
  <si>
    <t>合 计</t>
  </si>
  <si>
    <t>“三公”经费</t>
  </si>
  <si>
    <t>合  计</t>
  </si>
  <si>
    <t>0</t>
  </si>
  <si>
    <t>单位：鄂尔多斯市药品医疗器械不良反应监测中心</t>
  </si>
  <si>
    <r>
      <t>新增地方政府债券［2017］26号</t>
    </r>
    <r>
      <rPr>
        <b/>
        <sz val="8"/>
        <color indexed="8"/>
        <rFont val="宋体"/>
        <family val="0"/>
      </rPr>
      <t>联合国防治荒漠化公约第十三次缔约方大会筹备经费（食品安全信息化建设政府采购）</t>
    </r>
  </si>
  <si>
    <t>结  余（2017年）</t>
  </si>
  <si>
    <r>
      <t>2017年预算鄂财预函{2017}1号</t>
    </r>
    <r>
      <rPr>
        <b/>
        <sz val="8"/>
        <color indexed="8"/>
        <rFont val="宋体"/>
        <family val="0"/>
      </rPr>
      <t>食品药品日常监管经费240万</t>
    </r>
  </si>
  <si>
    <r>
      <t>2017年预算鄂财预函{2017}1号</t>
    </r>
    <r>
      <rPr>
        <b/>
        <sz val="8"/>
        <color indexed="8"/>
        <rFont val="宋体"/>
        <family val="0"/>
      </rPr>
      <t>追溯体系建设经费80万</t>
    </r>
  </si>
  <si>
    <r>
      <t>社会事业方面应急专项{2016}38号</t>
    </r>
    <r>
      <rPr>
        <b/>
        <sz val="8"/>
        <rFont val="宋体"/>
        <family val="0"/>
      </rPr>
      <t>食品质量安全追溯体系平台建设（政府采购）</t>
    </r>
  </si>
  <si>
    <t>招待费</t>
  </si>
  <si>
    <t>公务车辆购置及运行维护费</t>
  </si>
  <si>
    <t>公务车购置费</t>
  </si>
  <si>
    <t>培训费</t>
  </si>
  <si>
    <t>2018年拨款</t>
  </si>
  <si>
    <t>结余（2017年）</t>
  </si>
  <si>
    <r>
      <t>关于下达中央2016年公共卫生服务补助资金的通知鄂财社指{2017}84号</t>
    </r>
    <r>
      <rPr>
        <b/>
        <sz val="10"/>
        <color indexed="8"/>
        <rFont val="宋体"/>
        <family val="0"/>
      </rPr>
      <t>药品不良反应监测经费</t>
    </r>
  </si>
  <si>
    <t>地方</t>
  </si>
  <si>
    <t>合计</t>
  </si>
  <si>
    <t>2018年1—12月份拨款及“三公”经费、会议费、培训费支出公开明细表</t>
  </si>
  <si>
    <r>
      <t>鄂尔多斯市财政局关于下达自治区2018年公共卫生服务补助资金鄂财社{2018}131号</t>
    </r>
    <r>
      <rPr>
        <b/>
        <sz val="8"/>
        <color indexed="8"/>
        <rFont val="宋体"/>
        <family val="0"/>
      </rPr>
      <t>食品安全监管和队伍能力建设</t>
    </r>
  </si>
  <si>
    <t>内蒙</t>
  </si>
  <si>
    <t>包联驻村经费2018年预算鄂财预函{2018}1号</t>
  </si>
  <si>
    <t>物业运行费用2018年预算鄂财预函{2018}1号</t>
  </si>
  <si>
    <t>驻派纪检组公用及工作经费2018年预算鄂财预函{2018}1号</t>
  </si>
  <si>
    <t>食品药品日常监管经费2018年预算鄂财预函{2018}1号</t>
  </si>
  <si>
    <t>公用经费2018年预算鄂财预函{2018}1号</t>
  </si>
  <si>
    <t>食品质量安全追溯体系建设经费2018年预算鄂财预函{2018}1号</t>
  </si>
  <si>
    <t>各嘎查村和城镇社区食品药品监管信息员、协管员工作补贴2018年预算鄂财预函{2018}1号</t>
  </si>
  <si>
    <t>药品医疗器械不良反应监测经费2018年预算鄂财预函{2018}1号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</si>
</sst>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\-0.00"/>
    <numFmt numFmtId="178" formatCode="0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b/>
      <sz val="18"/>
      <color indexed="8"/>
      <name val="仿宋_GB2312"/>
      <family val="3"/>
    </font>
    <font>
      <b/>
      <sz val="20"/>
      <color indexed="8"/>
      <name val="仿宋_GB2312"/>
      <family val="3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仿宋_GB2312"/>
      <family val="3"/>
    </font>
    <font>
      <sz val="10"/>
      <name val="宋体"/>
      <family val="0"/>
    </font>
    <font>
      <b/>
      <sz val="12"/>
      <color indexed="8"/>
      <name val="仿宋_GB2312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9"/>
      <color indexed="8"/>
      <name val="宋体"/>
      <family val="0"/>
    </font>
    <font>
      <sz val="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8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5" applyNumberFormat="0" applyAlignment="0" applyProtection="0"/>
    <xf numFmtId="0" fontId="31" fillId="12" borderId="6" applyNumberFormat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7" fillId="17" borderId="0" applyNumberFormat="0" applyBorder="0" applyAlignment="0" applyProtection="0"/>
    <xf numFmtId="0" fontId="30" fillId="11" borderId="8" applyNumberFormat="0" applyAlignment="0" applyProtection="0"/>
    <xf numFmtId="0" fontId="29" fillId="5" borderId="5" applyNumberFormat="0" applyAlignment="0" applyProtection="0"/>
    <xf numFmtId="0" fontId="3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76" fontId="17" fillId="0" borderId="10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76" fontId="17" fillId="0" borderId="12" xfId="0" applyNumberFormat="1" applyFont="1" applyBorder="1" applyAlignment="1">
      <alignment horizontal="center" vertical="center"/>
    </xf>
    <xf numFmtId="176" fontId="17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76" fontId="17" fillId="0" borderId="1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直接连接符 8"/>
        <xdr:cNvSpPr>
          <a:spLocks/>
        </xdr:cNvSpPr>
      </xdr:nvSpPr>
      <xdr:spPr>
        <a:xfrm>
          <a:off x="58102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直接连接符 8"/>
        <xdr:cNvSpPr>
          <a:spLocks/>
        </xdr:cNvSpPr>
      </xdr:nvSpPr>
      <xdr:spPr>
        <a:xfrm>
          <a:off x="141922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直接连接符 8"/>
        <xdr:cNvSpPr>
          <a:spLocks/>
        </xdr:cNvSpPr>
      </xdr:nvSpPr>
      <xdr:spPr>
        <a:xfrm>
          <a:off x="141922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zoomScalePageLayoutView="0" workbookViewId="0" topLeftCell="A1">
      <selection activeCell="D27" sqref="D27"/>
    </sheetView>
  </sheetViews>
  <sheetFormatPr defaultColWidth="9.00390625" defaultRowHeight="14.25"/>
  <cols>
    <col min="1" max="1" width="7.625" style="0" customWidth="1"/>
    <col min="2" max="2" width="6.125" style="0" customWidth="1"/>
    <col min="3" max="4" width="5.375" style="0" customWidth="1"/>
    <col min="5" max="5" width="5.50390625" style="0" customWidth="1"/>
    <col min="6" max="6" width="5.375" style="0" customWidth="1"/>
    <col min="7" max="7" width="6.25390625" style="0" customWidth="1"/>
    <col min="8" max="8" width="6.50390625" style="0" customWidth="1"/>
    <col min="9" max="9" width="6.25390625" style="0" customWidth="1"/>
    <col min="10" max="10" width="7.125" style="0" customWidth="1"/>
    <col min="11" max="11" width="5.875" style="0" customWidth="1"/>
    <col min="12" max="12" width="7.50390625" style="0" customWidth="1"/>
    <col min="13" max="13" width="6.125" style="0" customWidth="1"/>
    <col min="14" max="15" width="5.50390625" style="0" customWidth="1"/>
    <col min="16" max="16" width="5.125" style="0" customWidth="1"/>
    <col min="17" max="17" width="6.00390625" style="0" customWidth="1"/>
    <col min="18" max="18" width="6.125" style="0" customWidth="1"/>
    <col min="19" max="19" width="5.625" style="0" customWidth="1"/>
    <col min="20" max="20" width="6.375" style="0" customWidth="1"/>
    <col min="21" max="21" width="11.00390625" style="0" customWidth="1"/>
    <col min="22" max="22" width="5.00390625" style="0" customWidth="1"/>
    <col min="23" max="23" width="7.25390625" style="0" customWidth="1"/>
    <col min="24" max="24" width="7.75390625" style="0" customWidth="1"/>
    <col min="25" max="25" width="7.00390625" style="0" customWidth="1"/>
    <col min="26" max="26" width="5.75390625" style="0" customWidth="1"/>
    <col min="27" max="27" width="7.875" style="0" customWidth="1"/>
    <col min="28" max="28" width="12.50390625" style="0" customWidth="1"/>
  </cols>
  <sheetData>
    <row r="1" spans="1:31" ht="20.25" customHeight="1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8" ht="12.75" customHeight="1">
      <c r="A2" s="12" t="s">
        <v>0</v>
      </c>
      <c r="D2" s="22"/>
      <c r="E2" s="22"/>
      <c r="F2" s="22"/>
      <c r="G2" s="22"/>
      <c r="H2" s="22"/>
      <c r="I2" s="22"/>
      <c r="J2" s="22"/>
      <c r="K2" s="22"/>
      <c r="L2" s="53" t="s">
        <v>1</v>
      </c>
      <c r="M2" s="53"/>
      <c r="N2" s="53"/>
      <c r="O2" s="53"/>
      <c r="P2" s="53"/>
      <c r="Q2" s="53"/>
      <c r="R2" s="53"/>
      <c r="S2" s="53"/>
      <c r="T2" s="53"/>
      <c r="U2" s="53"/>
      <c r="V2" s="23"/>
      <c r="W2" s="14"/>
      <c r="X2" s="14"/>
      <c r="Y2" s="14"/>
      <c r="Z2" s="14"/>
      <c r="AA2" s="17"/>
      <c r="AB2" s="17"/>
    </row>
    <row r="3" spans="1:28" ht="24" customHeight="1">
      <c r="A3" s="43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  <c r="M3" s="43" t="s">
        <v>37</v>
      </c>
      <c r="N3" s="44"/>
      <c r="O3" s="44"/>
      <c r="P3" s="44"/>
      <c r="Q3" s="44"/>
      <c r="R3" s="44"/>
      <c r="S3" s="44"/>
      <c r="T3" s="45"/>
      <c r="U3" s="33" t="s">
        <v>2</v>
      </c>
      <c r="V3" s="14"/>
      <c r="W3" s="14"/>
      <c r="X3" s="14"/>
      <c r="Y3" s="14"/>
      <c r="Z3" s="14"/>
      <c r="AA3" s="17"/>
      <c r="AB3" s="17"/>
    </row>
    <row r="4" spans="1:27" ht="33" customHeight="1">
      <c r="A4" s="54" t="s">
        <v>3</v>
      </c>
      <c r="B4" s="55"/>
      <c r="C4" s="55"/>
      <c r="D4" s="55"/>
      <c r="E4" s="56"/>
      <c r="F4" s="54" t="s">
        <v>4</v>
      </c>
      <c r="G4" s="55"/>
      <c r="H4" s="55"/>
      <c r="I4" s="55"/>
      <c r="J4" s="55"/>
      <c r="K4" s="55"/>
      <c r="L4" s="56"/>
      <c r="M4" s="31" t="s">
        <v>44</v>
      </c>
      <c r="N4" s="113" t="s">
        <v>40</v>
      </c>
      <c r="O4" s="113"/>
      <c r="P4" s="113"/>
      <c r="Q4" s="113"/>
      <c r="R4" s="113"/>
      <c r="S4" s="113"/>
      <c r="T4" s="113"/>
      <c r="U4" s="34"/>
      <c r="V4" s="15"/>
      <c r="W4" s="15"/>
      <c r="X4" s="15"/>
      <c r="Y4" s="15"/>
      <c r="Z4" s="15"/>
      <c r="AA4" s="15"/>
    </row>
    <row r="5" spans="1:27" ht="30" customHeight="1">
      <c r="A5" s="39" t="s">
        <v>5</v>
      </c>
      <c r="B5" s="39" t="s">
        <v>6</v>
      </c>
      <c r="C5" s="39" t="s">
        <v>7</v>
      </c>
      <c r="D5" s="39" t="s">
        <v>8</v>
      </c>
      <c r="E5" s="42" t="s">
        <v>12</v>
      </c>
      <c r="F5" s="39" t="s">
        <v>9</v>
      </c>
      <c r="G5" s="39" t="s">
        <v>10</v>
      </c>
      <c r="H5" s="39" t="s">
        <v>11</v>
      </c>
      <c r="I5" s="39" t="s">
        <v>32</v>
      </c>
      <c r="J5" s="42" t="s">
        <v>30</v>
      </c>
      <c r="K5" s="42" t="s">
        <v>31</v>
      </c>
      <c r="L5" s="75" t="s">
        <v>28</v>
      </c>
      <c r="M5" s="117" t="s">
        <v>43</v>
      </c>
      <c r="N5" s="66" t="s">
        <v>45</v>
      </c>
      <c r="O5" s="66" t="s">
        <v>46</v>
      </c>
      <c r="P5" s="66" t="s">
        <v>47</v>
      </c>
      <c r="Q5" s="66" t="s">
        <v>48</v>
      </c>
      <c r="R5" s="66" t="s">
        <v>49</v>
      </c>
      <c r="S5" s="66" t="s">
        <v>50</v>
      </c>
      <c r="T5" s="66" t="s">
        <v>51</v>
      </c>
      <c r="U5" s="34"/>
      <c r="V5" s="15"/>
      <c r="W5" s="15"/>
      <c r="X5" s="15"/>
      <c r="Y5" s="15"/>
      <c r="Z5" s="15"/>
      <c r="AA5" s="15"/>
    </row>
    <row r="6" spans="1:27" ht="30" customHeight="1">
      <c r="A6" s="40"/>
      <c r="B6" s="40"/>
      <c r="C6" s="40"/>
      <c r="D6" s="40"/>
      <c r="E6" s="42"/>
      <c r="F6" s="40"/>
      <c r="G6" s="40"/>
      <c r="H6" s="40"/>
      <c r="I6" s="40"/>
      <c r="J6" s="42"/>
      <c r="K6" s="42"/>
      <c r="L6" s="42"/>
      <c r="M6" s="61"/>
      <c r="N6" s="66"/>
      <c r="O6" s="77"/>
      <c r="P6" s="66"/>
      <c r="Q6" s="77"/>
      <c r="R6" s="61"/>
      <c r="S6" s="111"/>
      <c r="T6" s="111"/>
      <c r="U6" s="34"/>
      <c r="V6" s="15"/>
      <c r="W6" s="15"/>
      <c r="X6" s="15"/>
      <c r="Y6" s="15"/>
      <c r="Z6" s="15"/>
      <c r="AA6" s="15"/>
    </row>
    <row r="7" spans="1:27" ht="30" customHeight="1">
      <c r="A7" s="40"/>
      <c r="B7" s="40"/>
      <c r="C7" s="40"/>
      <c r="D7" s="40"/>
      <c r="E7" s="42"/>
      <c r="F7" s="40"/>
      <c r="G7" s="40"/>
      <c r="H7" s="40"/>
      <c r="I7" s="40"/>
      <c r="J7" s="42"/>
      <c r="K7" s="42"/>
      <c r="L7" s="42"/>
      <c r="M7" s="61"/>
      <c r="N7" s="66"/>
      <c r="O7" s="77"/>
      <c r="P7" s="66"/>
      <c r="Q7" s="77"/>
      <c r="R7" s="61"/>
      <c r="S7" s="111"/>
      <c r="T7" s="111"/>
      <c r="U7" s="34"/>
      <c r="V7" s="15"/>
      <c r="W7" s="15"/>
      <c r="X7" s="15"/>
      <c r="Y7" s="15"/>
      <c r="Z7" s="15"/>
      <c r="AA7" s="15"/>
    </row>
    <row r="8" spans="1:27" ht="30" customHeight="1">
      <c r="A8" s="40"/>
      <c r="B8" s="40"/>
      <c r="C8" s="40"/>
      <c r="D8" s="40"/>
      <c r="E8" s="42"/>
      <c r="F8" s="40"/>
      <c r="G8" s="40"/>
      <c r="H8" s="40"/>
      <c r="I8" s="40"/>
      <c r="J8" s="42"/>
      <c r="K8" s="42"/>
      <c r="L8" s="42"/>
      <c r="M8" s="61"/>
      <c r="N8" s="66"/>
      <c r="O8" s="77"/>
      <c r="P8" s="66"/>
      <c r="Q8" s="77"/>
      <c r="R8" s="61"/>
      <c r="S8" s="111"/>
      <c r="T8" s="111"/>
      <c r="U8" s="34"/>
      <c r="V8" s="16"/>
      <c r="W8" s="16"/>
      <c r="X8" s="16"/>
      <c r="Y8" s="16"/>
      <c r="Z8" s="16"/>
      <c r="AA8" s="16"/>
    </row>
    <row r="9" spans="1:21" ht="30" customHeight="1">
      <c r="A9" s="40"/>
      <c r="B9" s="40"/>
      <c r="C9" s="40"/>
      <c r="D9" s="40"/>
      <c r="E9" s="42"/>
      <c r="F9" s="40"/>
      <c r="G9" s="40"/>
      <c r="H9" s="40"/>
      <c r="I9" s="40"/>
      <c r="J9" s="42"/>
      <c r="K9" s="42"/>
      <c r="L9" s="42"/>
      <c r="M9" s="61"/>
      <c r="N9" s="66"/>
      <c r="O9" s="77"/>
      <c r="P9" s="66"/>
      <c r="Q9" s="77"/>
      <c r="R9" s="61"/>
      <c r="S9" s="111"/>
      <c r="T9" s="111"/>
      <c r="U9" s="34"/>
    </row>
    <row r="10" spans="1:21" ht="50.25" customHeight="1">
      <c r="A10" s="41"/>
      <c r="B10" s="41"/>
      <c r="C10" s="41"/>
      <c r="D10" s="41"/>
      <c r="E10" s="42"/>
      <c r="F10" s="41"/>
      <c r="G10" s="41"/>
      <c r="H10" s="41"/>
      <c r="I10" s="41"/>
      <c r="J10" s="42"/>
      <c r="K10" s="42"/>
      <c r="L10" s="42"/>
      <c r="M10" s="62"/>
      <c r="N10" s="67"/>
      <c r="O10" s="78"/>
      <c r="P10" s="67"/>
      <c r="Q10" s="78"/>
      <c r="R10" s="62"/>
      <c r="S10" s="112"/>
      <c r="T10" s="112"/>
      <c r="U10" s="35"/>
    </row>
    <row r="11" spans="1:21" ht="24.75" customHeight="1">
      <c r="A11" s="29">
        <v>1637189.43</v>
      </c>
      <c r="B11" s="29">
        <v>800000</v>
      </c>
      <c r="C11" s="29">
        <v>600000</v>
      </c>
      <c r="D11" s="29">
        <v>300000</v>
      </c>
      <c r="E11" s="30">
        <v>368210</v>
      </c>
      <c r="F11" s="29">
        <v>716580</v>
      </c>
      <c r="G11" s="29">
        <v>114047.7</v>
      </c>
      <c r="H11" s="29">
        <v>788381.5</v>
      </c>
      <c r="I11" s="30">
        <v>1240000</v>
      </c>
      <c r="J11" s="30">
        <v>797486.13</v>
      </c>
      <c r="K11" s="30">
        <v>380000</v>
      </c>
      <c r="L11" s="30">
        <v>72400</v>
      </c>
      <c r="M11" s="30">
        <v>280000</v>
      </c>
      <c r="N11" s="21">
        <v>100000</v>
      </c>
      <c r="O11" s="21">
        <v>500000</v>
      </c>
      <c r="P11" s="21">
        <v>90000</v>
      </c>
      <c r="Q11" s="21">
        <v>2030000</v>
      </c>
      <c r="R11" s="21">
        <v>917598</v>
      </c>
      <c r="S11" s="21">
        <v>500000</v>
      </c>
      <c r="T11" s="21">
        <v>2910000</v>
      </c>
      <c r="U11" s="21">
        <f>SUM(A11:T11)</f>
        <v>15141892.76</v>
      </c>
    </row>
    <row r="12" spans="1:21" ht="19.5" customHeight="1">
      <c r="A12" s="36" t="s">
        <v>13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</row>
    <row r="13" spans="1:21" ht="15.75" customHeight="1">
      <c r="A13" s="50" t="s">
        <v>14</v>
      </c>
      <c r="B13" s="50" t="s">
        <v>33</v>
      </c>
      <c r="C13" s="50"/>
      <c r="D13" s="50"/>
      <c r="E13" s="49" t="s">
        <v>34</v>
      </c>
      <c r="F13" s="49"/>
      <c r="G13" s="51"/>
      <c r="H13" s="63" t="s">
        <v>17</v>
      </c>
      <c r="I13" s="57" t="s">
        <v>18</v>
      </c>
      <c r="J13" s="58"/>
      <c r="K13" s="65" t="s">
        <v>36</v>
      </c>
      <c r="L13" s="65"/>
      <c r="M13" s="114" t="s">
        <v>41</v>
      </c>
      <c r="N13" s="69"/>
      <c r="O13" s="69"/>
      <c r="P13" s="69"/>
      <c r="Q13" s="69"/>
      <c r="R13" s="69"/>
      <c r="S13" s="69"/>
      <c r="T13" s="69"/>
      <c r="U13" s="70"/>
    </row>
    <row r="14" spans="1:21" ht="25.5" customHeight="1">
      <c r="A14" s="50"/>
      <c r="B14" s="50"/>
      <c r="C14" s="50"/>
      <c r="D14" s="50"/>
      <c r="E14" s="20" t="s">
        <v>35</v>
      </c>
      <c r="F14" s="48" t="s">
        <v>21</v>
      </c>
      <c r="G14" s="49"/>
      <c r="H14" s="64"/>
      <c r="I14" s="59"/>
      <c r="J14" s="60"/>
      <c r="K14" s="65"/>
      <c r="L14" s="65"/>
      <c r="M14" s="115"/>
      <c r="N14" s="71"/>
      <c r="O14" s="71"/>
      <c r="P14" s="71"/>
      <c r="Q14" s="71"/>
      <c r="R14" s="71"/>
      <c r="S14" s="71"/>
      <c r="T14" s="71"/>
      <c r="U14" s="72"/>
    </row>
    <row r="15" spans="1:21" ht="23.25" customHeight="1">
      <c r="A15" s="25">
        <v>0</v>
      </c>
      <c r="B15" s="52">
        <v>2675</v>
      </c>
      <c r="C15" s="52"/>
      <c r="D15" s="52"/>
      <c r="E15" s="19">
        <v>0</v>
      </c>
      <c r="F15" s="46">
        <v>164542.95</v>
      </c>
      <c r="G15" s="47"/>
      <c r="H15" s="18">
        <f>A15+B15+E15+F15</f>
        <v>167217.95</v>
      </c>
      <c r="I15" s="76">
        <v>30954</v>
      </c>
      <c r="J15" s="76"/>
      <c r="K15" s="68">
        <v>98462.56</v>
      </c>
      <c r="L15" s="68"/>
      <c r="M15" s="116">
        <f>H15+I15+K15</f>
        <v>296634.51</v>
      </c>
      <c r="N15" s="73"/>
      <c r="O15" s="73"/>
      <c r="P15" s="73"/>
      <c r="Q15" s="73"/>
      <c r="R15" s="73"/>
      <c r="S15" s="73"/>
      <c r="T15" s="73"/>
      <c r="U15" s="74"/>
    </row>
    <row r="16" spans="1:21" ht="14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14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14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14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14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</sheetData>
  <sheetProtection/>
  <mergeCells count="42">
    <mergeCell ref="M5:M10"/>
    <mergeCell ref="M13:U14"/>
    <mergeCell ref="M15:U15"/>
    <mergeCell ref="M3:T3"/>
    <mergeCell ref="S5:S10"/>
    <mergeCell ref="T5:T10"/>
    <mergeCell ref="N4:T4"/>
    <mergeCell ref="K15:L15"/>
    <mergeCell ref="I5:I10"/>
    <mergeCell ref="L5:L10"/>
    <mergeCell ref="I15:J15"/>
    <mergeCell ref="O5:O10"/>
    <mergeCell ref="P5:P10"/>
    <mergeCell ref="Q5:Q10"/>
    <mergeCell ref="C5:C10"/>
    <mergeCell ref="I13:J14"/>
    <mergeCell ref="R5:R10"/>
    <mergeCell ref="A13:A14"/>
    <mergeCell ref="E5:E10"/>
    <mergeCell ref="H13:H14"/>
    <mergeCell ref="B5:B10"/>
    <mergeCell ref="K13:L14"/>
    <mergeCell ref="A5:A10"/>
    <mergeCell ref="N5:N10"/>
    <mergeCell ref="F15:G15"/>
    <mergeCell ref="F14:G14"/>
    <mergeCell ref="B13:D14"/>
    <mergeCell ref="E13:G13"/>
    <mergeCell ref="B15:D15"/>
    <mergeCell ref="L2:U2"/>
    <mergeCell ref="A3:L3"/>
    <mergeCell ref="F4:L4"/>
    <mergeCell ref="A4:E4"/>
    <mergeCell ref="A1:U1"/>
    <mergeCell ref="U3:U10"/>
    <mergeCell ref="A12:U12"/>
    <mergeCell ref="D5:D10"/>
    <mergeCell ref="G5:G10"/>
    <mergeCell ref="H5:H10"/>
    <mergeCell ref="F5:F10"/>
    <mergeCell ref="K5:K10"/>
    <mergeCell ref="J5:J10"/>
  </mergeCells>
  <printOptions/>
  <pageMargins left="0.41" right="0.1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H23" sqref="H23"/>
    </sheetView>
  </sheetViews>
  <sheetFormatPr defaultColWidth="9.00390625" defaultRowHeight="14.25"/>
  <cols>
    <col min="1" max="1" width="8.00390625" style="0" customWidth="1"/>
    <col min="2" max="2" width="10.625" style="0" customWidth="1"/>
    <col min="3" max="3" width="10.75390625" style="0" customWidth="1"/>
    <col min="4" max="5" width="11.25390625" style="0" customWidth="1"/>
    <col min="6" max="13" width="8.625" style="0" customWidth="1"/>
  </cols>
  <sheetData>
    <row r="1" spans="5:12" ht="14.25">
      <c r="E1" s="1"/>
      <c r="F1" s="1"/>
      <c r="G1" s="1"/>
      <c r="H1" s="1"/>
      <c r="I1" s="1"/>
      <c r="J1" s="1"/>
      <c r="K1" s="1"/>
      <c r="L1" s="1"/>
    </row>
    <row r="2" spans="1:17" ht="22.5">
      <c r="A2" s="79" t="s">
        <v>42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1"/>
      <c r="O2" s="11"/>
      <c r="P2" s="11"/>
      <c r="Q2" s="11"/>
    </row>
    <row r="3" spans="5:16" ht="25.5">
      <c r="E3" s="2"/>
      <c r="F3" s="2"/>
      <c r="G3" s="2"/>
      <c r="H3" s="2"/>
      <c r="I3" s="2"/>
      <c r="J3" s="2"/>
      <c r="K3" s="2"/>
      <c r="L3" s="2"/>
      <c r="M3" s="7"/>
      <c r="N3" s="7"/>
      <c r="O3" s="7"/>
      <c r="P3" s="7"/>
    </row>
    <row r="4" spans="1:13" ht="20.25">
      <c r="A4" s="80" t="s">
        <v>27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1" t="s">
        <v>22</v>
      </c>
      <c r="M4" s="81"/>
    </row>
    <row r="5" spans="1:13" ht="24.75" customHeight="1">
      <c r="A5" s="82" t="s">
        <v>38</v>
      </c>
      <c r="B5" s="83"/>
      <c r="C5" s="118" t="s">
        <v>37</v>
      </c>
      <c r="D5" s="119"/>
      <c r="E5" s="91" t="s">
        <v>23</v>
      </c>
      <c r="F5" s="82" t="s">
        <v>24</v>
      </c>
      <c r="G5" s="84"/>
      <c r="H5" s="84"/>
      <c r="I5" s="84"/>
      <c r="J5" s="63" t="s">
        <v>17</v>
      </c>
      <c r="K5" s="97" t="s">
        <v>18</v>
      </c>
      <c r="L5" s="97" t="s">
        <v>19</v>
      </c>
      <c r="M5" s="85" t="s">
        <v>25</v>
      </c>
    </row>
    <row r="6" spans="1:13" ht="24.75" customHeight="1">
      <c r="A6" s="105" t="s">
        <v>39</v>
      </c>
      <c r="B6" s="106"/>
      <c r="C6" s="94" t="s">
        <v>49</v>
      </c>
      <c r="D6" s="120" t="s">
        <v>52</v>
      </c>
      <c r="E6" s="92"/>
      <c r="F6" s="94" t="s">
        <v>14</v>
      </c>
      <c r="G6" s="85" t="s">
        <v>15</v>
      </c>
      <c r="H6" s="88" t="s">
        <v>16</v>
      </c>
      <c r="I6" s="89"/>
      <c r="J6" s="96"/>
      <c r="K6" s="98"/>
      <c r="L6" s="98"/>
      <c r="M6" s="86"/>
    </row>
    <row r="7" spans="1:13" ht="114" customHeight="1">
      <c r="A7" s="107"/>
      <c r="B7" s="108"/>
      <c r="C7" s="95"/>
      <c r="D7" s="121"/>
      <c r="E7" s="93"/>
      <c r="F7" s="95"/>
      <c r="G7" s="87"/>
      <c r="H7" s="3" t="s">
        <v>20</v>
      </c>
      <c r="I7" s="3" t="s">
        <v>21</v>
      </c>
      <c r="J7" s="64"/>
      <c r="K7" s="99"/>
      <c r="L7" s="99"/>
      <c r="M7" s="87"/>
    </row>
    <row r="8" spans="1:13" ht="24.75" customHeight="1">
      <c r="A8" s="109">
        <v>375456.58</v>
      </c>
      <c r="B8" s="110"/>
      <c r="C8" s="26">
        <v>26239</v>
      </c>
      <c r="D8" s="26">
        <v>100000</v>
      </c>
      <c r="E8" s="3">
        <f>A8+C8+D8</f>
        <v>501695.58</v>
      </c>
      <c r="F8" s="3">
        <v>0</v>
      </c>
      <c r="G8" s="3">
        <v>0</v>
      </c>
      <c r="H8" s="8" t="s">
        <v>26</v>
      </c>
      <c r="I8" s="9">
        <v>0</v>
      </c>
      <c r="J8" s="8">
        <f>F8+G8+H8+I8</f>
        <v>0</v>
      </c>
      <c r="K8" s="4">
        <v>0</v>
      </c>
      <c r="L8" s="4">
        <v>0</v>
      </c>
      <c r="M8" s="8">
        <f>J8+K8+L8</f>
        <v>0</v>
      </c>
    </row>
    <row r="9" spans="1:13" ht="24.75" customHeight="1">
      <c r="A9" s="88"/>
      <c r="B9" s="100"/>
      <c r="C9" s="27"/>
      <c r="D9" s="27"/>
      <c r="E9" s="5"/>
      <c r="F9" s="5"/>
      <c r="G9" s="5"/>
      <c r="H9" s="4"/>
      <c r="I9" s="4"/>
      <c r="J9" s="4"/>
      <c r="K9" s="4"/>
      <c r="L9" s="4"/>
      <c r="M9" s="4"/>
    </row>
    <row r="10" spans="1:13" ht="24.75" customHeight="1">
      <c r="A10" s="88"/>
      <c r="B10" s="100"/>
      <c r="C10" s="27"/>
      <c r="D10" s="27"/>
      <c r="E10" s="5"/>
      <c r="F10" s="5"/>
      <c r="G10" s="5"/>
      <c r="H10" s="4"/>
      <c r="I10" s="4"/>
      <c r="J10" s="4"/>
      <c r="K10" s="4"/>
      <c r="L10" s="4"/>
      <c r="M10" s="4"/>
    </row>
    <row r="11" spans="1:13" ht="24.75" customHeight="1">
      <c r="A11" s="88"/>
      <c r="B11" s="100"/>
      <c r="C11" s="27"/>
      <c r="D11" s="27"/>
      <c r="E11" s="5"/>
      <c r="F11" s="5"/>
      <c r="G11" s="5"/>
      <c r="H11" s="4"/>
      <c r="I11" s="4"/>
      <c r="J11" s="6"/>
      <c r="K11" s="10"/>
      <c r="L11" s="4"/>
      <c r="M11" s="4"/>
    </row>
    <row r="12" spans="1:13" ht="24.75" customHeight="1">
      <c r="A12" s="101"/>
      <c r="B12" s="102"/>
      <c r="C12" s="24"/>
      <c r="D12" s="24"/>
      <c r="E12" s="5"/>
      <c r="F12" s="5"/>
      <c r="G12" s="5"/>
      <c r="H12" s="4"/>
      <c r="I12" s="4"/>
      <c r="J12" s="4"/>
      <c r="K12" s="4"/>
      <c r="L12" s="4"/>
      <c r="M12" s="4"/>
    </row>
    <row r="13" spans="1:13" ht="24.75" customHeight="1">
      <c r="A13" s="103">
        <f>SUM(A8:A12)</f>
        <v>375456.58</v>
      </c>
      <c r="B13" s="104"/>
      <c r="C13" s="28">
        <v>10497</v>
      </c>
      <c r="D13" s="28">
        <f>SUM(D8:D12)</f>
        <v>100000</v>
      </c>
      <c r="E13" s="4">
        <f>SUM(E8:E12)</f>
        <v>501695.58</v>
      </c>
      <c r="F13" s="4"/>
      <c r="G13" s="4">
        <f>SUM(G8:G12)</f>
        <v>0</v>
      </c>
      <c r="H13" s="8"/>
      <c r="I13" s="4">
        <f>SUM(I8:I12)</f>
        <v>0</v>
      </c>
      <c r="J13" s="4">
        <f>SUM(J8:J12)</f>
        <v>0</v>
      </c>
      <c r="K13" s="4">
        <v>0</v>
      </c>
      <c r="L13" s="4">
        <f>SUM(L8:L12)</f>
        <v>0</v>
      </c>
      <c r="M13" s="4">
        <v>0</v>
      </c>
    </row>
    <row r="14" spans="5:12" ht="14.25">
      <c r="E14" s="90"/>
      <c r="F14" s="90"/>
      <c r="G14" s="90"/>
      <c r="H14" s="90"/>
      <c r="I14" s="90"/>
      <c r="J14" s="90"/>
      <c r="K14" s="90"/>
      <c r="L14" s="90"/>
    </row>
  </sheetData>
  <sheetProtection/>
  <mergeCells count="24">
    <mergeCell ref="A11:B11"/>
    <mergeCell ref="A12:B12"/>
    <mergeCell ref="A13:B13"/>
    <mergeCell ref="C6:C7"/>
    <mergeCell ref="A6:B7"/>
    <mergeCell ref="A8:B8"/>
    <mergeCell ref="A9:B9"/>
    <mergeCell ref="A10:B10"/>
    <mergeCell ref="E14:L14"/>
    <mergeCell ref="E5:E7"/>
    <mergeCell ref="F6:F7"/>
    <mergeCell ref="J5:J7"/>
    <mergeCell ref="K5:K7"/>
    <mergeCell ref="L5:L7"/>
    <mergeCell ref="G6:G7"/>
    <mergeCell ref="A2:M2"/>
    <mergeCell ref="A4:K4"/>
    <mergeCell ref="L4:M4"/>
    <mergeCell ref="A5:B5"/>
    <mergeCell ref="F5:I5"/>
    <mergeCell ref="M5:M7"/>
    <mergeCell ref="H6:I6"/>
    <mergeCell ref="C5:D5"/>
    <mergeCell ref="D6:D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鄂尔多斯市食品药品监督管理局</dc:creator>
  <cp:keywords/>
  <dc:description/>
  <cp:lastModifiedBy>123</cp:lastModifiedBy>
  <cp:lastPrinted>2018-12-29T08:02:44Z</cp:lastPrinted>
  <dcterms:created xsi:type="dcterms:W3CDTF">2015-07-24T01:59:42Z</dcterms:created>
  <dcterms:modified xsi:type="dcterms:W3CDTF">2018-12-29T08:05:20Z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