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745" windowHeight="9930"/>
  </bookViews>
  <sheets>
    <sheet name="Sheet1" sheetId="1" r:id="rId1"/>
    <sheet name="Sheet3" sheetId="3" r:id="rId2"/>
    <sheet name="Sheet2" sheetId="4" r:id="rId3"/>
  </sheets>
  <definedNames>
    <definedName name="_xlnm._FilterDatabase" localSheetId="0" hidden="1">Sheet1!$A$3:$R$209</definedName>
    <definedName name="_xlnm.Print_Area" localSheetId="0">Sheet1!$A$1:$AG$209</definedName>
    <definedName name="_xlnm.Print_Titles" localSheetId="0">Sheet1!$3:$3</definedName>
  </definedNames>
  <calcPr calcId="124519" calcMode="autoNoTable"/>
</workbook>
</file>

<file path=xl/calcChain.xml><?xml version="1.0" encoding="utf-8"?>
<calcChain xmlns="http://schemas.openxmlformats.org/spreadsheetml/2006/main">
  <c r="I155" i="1"/>
  <c r="I153"/>
  <c r="I151"/>
  <c r="I149"/>
  <c r="I148"/>
  <c r="I147"/>
  <c r="J209"/>
  <c r="K209"/>
  <c r="L209"/>
  <c r="M209"/>
  <c r="N209"/>
  <c r="O209"/>
  <c r="P209"/>
  <c r="Q209"/>
  <c r="R209"/>
  <c r="R4"/>
  <c r="I157"/>
  <c r="I166"/>
  <c r="I172"/>
  <c r="I174"/>
  <c r="I175"/>
  <c r="I176"/>
  <c r="I178"/>
  <c r="I43"/>
  <c r="I36"/>
  <c r="I37"/>
  <c r="I35"/>
  <c r="I31"/>
  <c r="I30"/>
  <c r="I28"/>
  <c r="I29"/>
  <c r="I27"/>
  <c r="I14"/>
  <c r="I11"/>
  <c r="I5"/>
  <c r="I207"/>
  <c r="G209"/>
  <c r="I47"/>
  <c r="I53"/>
  <c r="I93"/>
  <c r="I97"/>
  <c r="I104"/>
  <c r="I107"/>
  <c r="I110"/>
  <c r="I143"/>
  <c r="I136"/>
  <c r="I135"/>
  <c r="I92"/>
  <c r="I85"/>
  <c r="I84"/>
  <c r="I82"/>
  <c r="I80"/>
  <c r="I79"/>
  <c r="I76"/>
  <c r="I67"/>
  <c r="I62"/>
  <c r="I61"/>
  <c r="I57"/>
  <c r="I55"/>
  <c r="I51"/>
  <c r="I49"/>
  <c r="I44"/>
  <c r="I18"/>
  <c r="I10"/>
  <c r="I9"/>
  <c r="I7"/>
  <c r="I60"/>
  <c r="I179"/>
  <c r="I182"/>
  <c r="I111"/>
  <c r="I87"/>
  <c r="I191"/>
  <c r="I74"/>
  <c r="I72"/>
  <c r="I70"/>
  <c r="I68"/>
  <c r="I58"/>
  <c r="I42"/>
  <c r="H209"/>
  <c r="I206"/>
  <c r="I205"/>
  <c r="I190"/>
  <c r="I189"/>
  <c r="I188"/>
  <c r="I185"/>
  <c r="I181"/>
  <c r="I180"/>
  <c r="I170"/>
  <c r="I169"/>
  <c r="I160"/>
  <c r="I146"/>
  <c r="I145"/>
  <c r="I128"/>
  <c r="I127"/>
  <c r="I126"/>
  <c r="I125"/>
  <c r="I117"/>
  <c r="I115"/>
  <c r="I114"/>
  <c r="I109"/>
  <c r="I108"/>
  <c r="I106"/>
  <c r="I105"/>
  <c r="I98"/>
  <c r="I83"/>
  <c r="I81"/>
  <c r="I78"/>
  <c r="I65"/>
  <c r="I64"/>
  <c r="I63"/>
  <c r="I32"/>
  <c r="Q4"/>
  <c r="P4"/>
  <c r="O4"/>
  <c r="N4"/>
  <c r="M4"/>
  <c r="L4"/>
  <c r="K4"/>
</calcChain>
</file>

<file path=xl/sharedStrings.xml><?xml version="1.0" encoding="utf-8"?>
<sst xmlns="http://schemas.openxmlformats.org/spreadsheetml/2006/main" count="577" uniqueCount="327">
  <si>
    <t>序号</t>
  </si>
  <si>
    <t>食品大类（一级）</t>
  </si>
  <si>
    <t>食品亚类（二级）</t>
  </si>
  <si>
    <t>食品品种（三级）</t>
  </si>
  <si>
    <t>食品细类
（四级）</t>
  </si>
  <si>
    <t>风险等级</t>
  </si>
  <si>
    <t>市本级抽检数</t>
  </si>
  <si>
    <t>自治区级抽检数</t>
  </si>
  <si>
    <t>小计</t>
  </si>
  <si>
    <t>东胜区</t>
  </si>
  <si>
    <t>达拉特旗</t>
  </si>
  <si>
    <t>准格尔旗</t>
  </si>
  <si>
    <t>康巴什新区</t>
  </si>
  <si>
    <t>乌审旗</t>
  </si>
  <si>
    <t>杭锦旗</t>
  </si>
  <si>
    <t>鄂托克旗</t>
  </si>
  <si>
    <t>伊金霍洛旗</t>
  </si>
  <si>
    <t>鄂托克前旗</t>
  </si>
  <si>
    <t>粮食加工品</t>
  </si>
  <si>
    <t>小麦粉</t>
  </si>
  <si>
    <t>通用小麦粉、专用小麦粉</t>
  </si>
  <si>
    <t>较高</t>
  </si>
  <si>
    <t>大米</t>
  </si>
  <si>
    <t>挂面</t>
  </si>
  <si>
    <t>普通挂面、花色挂面、手工面</t>
  </si>
  <si>
    <t>一般</t>
  </si>
  <si>
    <t>其他粮食加工品</t>
  </si>
  <si>
    <t>谷物加工品</t>
  </si>
  <si>
    <t>谷物碾磨加工品</t>
  </si>
  <si>
    <t>玉米粉、玉米片、玉米碴</t>
  </si>
  <si>
    <t>米粉</t>
  </si>
  <si>
    <t>其他谷物碾磨加工品(重点抽荞面、莜面等本地特色产品)</t>
  </si>
  <si>
    <t>谷物粉类制成品</t>
  </si>
  <si>
    <t>生湿面制品</t>
  </si>
  <si>
    <t>发酵面制品</t>
  </si>
  <si>
    <t>米粉制品</t>
  </si>
  <si>
    <t>其他谷物粉类制成品(重点抽荞面、莜面等本地特色产品)</t>
  </si>
  <si>
    <t>食用油、油脂及其制品</t>
  </si>
  <si>
    <t>食用植物油（含煎炸用油）</t>
  </si>
  <si>
    <t>食用植物油（半精炼、全精炼）</t>
  </si>
  <si>
    <t>花生油</t>
  </si>
  <si>
    <t>高</t>
  </si>
  <si>
    <t>玉米油</t>
  </si>
  <si>
    <t>芝麻油</t>
  </si>
  <si>
    <t>橄榄油、油橄榄果渣油</t>
  </si>
  <si>
    <t>其他食用植物油（半精炼、全精炼）(重点抽胡麻油、葵花籽油等本地特色产品)</t>
  </si>
  <si>
    <t>煎炸过程用油（餐饮环节）</t>
  </si>
  <si>
    <t>煎炸过程用油</t>
  </si>
  <si>
    <t>食用动物油脂</t>
  </si>
  <si>
    <t>食用油脂制品</t>
  </si>
  <si>
    <t>调味品</t>
  </si>
  <si>
    <t>酱油</t>
  </si>
  <si>
    <t>酿造酱油、配制酱油（酿造和配制按2:1）</t>
  </si>
  <si>
    <t>食醋</t>
  </si>
  <si>
    <t>酿造食醋、配制食醋</t>
  </si>
  <si>
    <t>酱类</t>
  </si>
  <si>
    <t>黄豆酱、甜面酱等</t>
  </si>
  <si>
    <t>调味料酒</t>
  </si>
  <si>
    <t>料酒</t>
  </si>
  <si>
    <t>香辛料类</t>
  </si>
  <si>
    <t>香辛料调味油</t>
  </si>
  <si>
    <t>辣椒、花椒、辣椒粉、花椒粉</t>
  </si>
  <si>
    <t>香辛料酱（芥末酱、青介酱等）</t>
  </si>
  <si>
    <t>其他香辛料调味品</t>
  </si>
  <si>
    <t>调味料</t>
  </si>
  <si>
    <t>固体复合调味料</t>
  </si>
  <si>
    <t>鸡粉、鸡精调味料</t>
  </si>
  <si>
    <t>其他固体调味料</t>
  </si>
  <si>
    <t>半固体复合调味料</t>
  </si>
  <si>
    <t>蛋黄酱、沙拉酱</t>
  </si>
  <si>
    <t>坚果与籽类的泥（酱），包括花生酱等</t>
  </si>
  <si>
    <t>辣椒酱</t>
  </si>
  <si>
    <t>火锅底料、麻辣烫底料及蘸料</t>
  </si>
  <si>
    <t>其他半固体调味料</t>
  </si>
  <si>
    <t>液体复合调味料</t>
  </si>
  <si>
    <t>蚝油、虾油、鱼露</t>
  </si>
  <si>
    <t>其他液体调味料</t>
  </si>
  <si>
    <t>味精</t>
  </si>
  <si>
    <t>肉制品</t>
  </si>
  <si>
    <t>预制肉制品</t>
  </si>
  <si>
    <t>调理肉制品</t>
  </si>
  <si>
    <t>调理肉制品（非速冻）</t>
  </si>
  <si>
    <t>腌腊肉制品</t>
  </si>
  <si>
    <t>熟肉制品</t>
  </si>
  <si>
    <t>发酵肉制品</t>
  </si>
  <si>
    <t>酱卤肉制品</t>
  </si>
  <si>
    <t>熟肉干制品</t>
  </si>
  <si>
    <t>熏烧烤肉制品</t>
  </si>
  <si>
    <t>熏煮香肠火腿制品</t>
  </si>
  <si>
    <t>其他肉制品</t>
  </si>
  <si>
    <t>食用血制品</t>
  </si>
  <si>
    <t>乳制品</t>
  </si>
  <si>
    <t>液体乳</t>
  </si>
  <si>
    <t>灭菌乳</t>
  </si>
  <si>
    <t>巴氏杀菌乳</t>
  </si>
  <si>
    <t>调制乳</t>
  </si>
  <si>
    <t>发酵乳</t>
  </si>
  <si>
    <t>乳粉</t>
  </si>
  <si>
    <t>全脂乳粉、脱脂乳粉、部分脱脂乳粉、调制乳粉</t>
  </si>
  <si>
    <t>乳清粉和乳清蛋白粉（企业原料）</t>
  </si>
  <si>
    <t>脱盐乳清粉、非脱盐乳清粉、浓缩乳清蛋白粉、分离乳清蛋白粉</t>
  </si>
  <si>
    <t>其他乳制品（炼乳、奶油、干酪、固态成型产品）</t>
  </si>
  <si>
    <t>淡炼乳、加糖炼乳和调制炼乳</t>
  </si>
  <si>
    <t>稀奶油、奶油和无水奶油</t>
  </si>
  <si>
    <t>干酪(奶酪)、再制干酪</t>
  </si>
  <si>
    <t>奶片、奶条等（重点抽本地区特色固态成型产品）</t>
  </si>
  <si>
    <t>饮料</t>
  </si>
  <si>
    <t>瓶(桶)装饮用水</t>
  </si>
  <si>
    <t>天然矿泉水</t>
  </si>
  <si>
    <t>饮用纯净水</t>
  </si>
  <si>
    <t>其他饮用水</t>
  </si>
  <si>
    <t>果、蔬汁饮料</t>
  </si>
  <si>
    <t>蛋白饮料</t>
  </si>
  <si>
    <t>含乳饮料</t>
  </si>
  <si>
    <t>其他蛋白饮料(植物蛋白、复合蛋白)</t>
  </si>
  <si>
    <t>碳酸饮料(汽水)</t>
  </si>
  <si>
    <t>茶饮料</t>
  </si>
  <si>
    <t>固体饮料</t>
  </si>
  <si>
    <t>其他饮料</t>
  </si>
  <si>
    <t>方便食品</t>
  </si>
  <si>
    <t>方便面</t>
  </si>
  <si>
    <t>油炸面、非油炸面</t>
  </si>
  <si>
    <t>其他方便食品</t>
  </si>
  <si>
    <t>方便粥、方便盒饭、冷面及其他熟制方便食品等</t>
  </si>
  <si>
    <t>饼干</t>
  </si>
  <si>
    <t>罐头</t>
  </si>
  <si>
    <t>畜禽水产罐头</t>
  </si>
  <si>
    <t>畜禽肉类罐头</t>
  </si>
  <si>
    <t>水产动物类罐头</t>
  </si>
  <si>
    <t>果蔬罐头</t>
  </si>
  <si>
    <t>水果罐头</t>
  </si>
  <si>
    <t>蔬菜罐头</t>
  </si>
  <si>
    <t>食用菌罐头</t>
  </si>
  <si>
    <t>其他罐头</t>
  </si>
  <si>
    <t>冷冻饮品</t>
  </si>
  <si>
    <t>冰淇淋、雪糕、雪泥、冰棍、食用冰、甜味冰</t>
  </si>
  <si>
    <t>速冻食品</t>
  </si>
  <si>
    <t>速冻面米食品</t>
  </si>
  <si>
    <t>水饺、元宵、馄饨等</t>
  </si>
  <si>
    <t>速冻其他食品</t>
  </si>
  <si>
    <t>速冻谷物制品</t>
  </si>
  <si>
    <t>玉米等</t>
  </si>
  <si>
    <t>速冻肉制品</t>
  </si>
  <si>
    <t>速冻调制肉制品</t>
  </si>
  <si>
    <t>速冻水果制品</t>
  </si>
  <si>
    <t>速冻蔬菜制品</t>
  </si>
  <si>
    <t>薯类和膨化食品</t>
  </si>
  <si>
    <t>膨化食品</t>
  </si>
  <si>
    <t>含油型膨化食品和非含油型膨化食品</t>
  </si>
  <si>
    <t>薯类食品</t>
  </si>
  <si>
    <t>干制薯类（仅限马铃薯片）</t>
  </si>
  <si>
    <t>干制薯类（除马铃薯片外）</t>
  </si>
  <si>
    <t>冷冻薯类</t>
  </si>
  <si>
    <t>薯泥（酱）类</t>
  </si>
  <si>
    <t>薯粉类</t>
  </si>
  <si>
    <t>其他类</t>
  </si>
  <si>
    <t>糖果制品</t>
  </si>
  <si>
    <t>糖果制品(含巧克力及制品)</t>
  </si>
  <si>
    <t>糖果</t>
  </si>
  <si>
    <t>夹心糖果、焦香糖果、充气糖果、硬质糖果、抛光糖果、凝胶糖果等</t>
  </si>
  <si>
    <t>巧克力及巧克力制品</t>
  </si>
  <si>
    <t>巧克力、巧克力制品、代可可脂巧克力及代可可脂巧克力制品</t>
  </si>
  <si>
    <t>果冻</t>
  </si>
  <si>
    <t>茶叶及相关制品</t>
  </si>
  <si>
    <t>茶叶</t>
  </si>
  <si>
    <t>绿茶、红茶、乌龙茶、黄茶、白茶、黑茶、花茶、袋泡茶、紧压茶</t>
  </si>
  <si>
    <t>砖茶</t>
  </si>
  <si>
    <t>黑砖茶、花砖茶、茯砖茶、康砖茶、金尖茶、青砖茶、米砖茶等</t>
  </si>
  <si>
    <t>含茶制品和代用茶</t>
  </si>
  <si>
    <t>含茶制品</t>
  </si>
  <si>
    <t>速溶茶类、其它含茶制品</t>
  </si>
  <si>
    <t>代用茶</t>
  </si>
  <si>
    <t>酒类</t>
  </si>
  <si>
    <t>蒸馏酒</t>
  </si>
  <si>
    <t>白酒</t>
  </si>
  <si>
    <t>白酒、白酒（液态）、白酒（原酒）</t>
  </si>
  <si>
    <t>发酵酒</t>
  </si>
  <si>
    <t>黄酒</t>
  </si>
  <si>
    <t>啤酒</t>
  </si>
  <si>
    <t>熟啤酒、生啤酒、鲜啤酒、特种啤酒</t>
  </si>
  <si>
    <t>葡萄酒及果酒</t>
  </si>
  <si>
    <t>葡萄酒</t>
  </si>
  <si>
    <t>果酒（李子酒、杨梅酒、樱桃酒等）</t>
  </si>
  <si>
    <t>其他酒</t>
  </si>
  <si>
    <t>其他发酵酒</t>
  </si>
  <si>
    <t>配制酒</t>
  </si>
  <si>
    <t>以蒸馏酒及食用酒精为酒基的配制酒</t>
  </si>
  <si>
    <t>以发酵酒为酒基的配制酒</t>
  </si>
  <si>
    <t>其他蒸馏酒</t>
  </si>
  <si>
    <t>蔬菜制品</t>
  </si>
  <si>
    <t>酱腌菜</t>
  </si>
  <si>
    <t>蔬菜干制品</t>
  </si>
  <si>
    <t>自然干制品、热风干燥蔬菜、冷冻干燥蔬菜、蔬菜脆片蔬菜粉及制品</t>
  </si>
  <si>
    <t>食用菌制品</t>
  </si>
  <si>
    <t>干制食用菌</t>
  </si>
  <si>
    <t>腌渍食用菌</t>
  </si>
  <si>
    <t>水果制品</t>
  </si>
  <si>
    <t>蜜饯</t>
  </si>
  <si>
    <t>蜜饯类、凉果类、果脯类、话化类、果糕类</t>
  </si>
  <si>
    <t>水果干制品</t>
  </si>
  <si>
    <t>果酱</t>
  </si>
  <si>
    <t>炒货食品及坚果制品</t>
  </si>
  <si>
    <t>炒货食品及坚果制品（ 烘炒类、油炸类、其他类）</t>
  </si>
  <si>
    <t>开心果、杏仁、松仁、瓜子</t>
  </si>
  <si>
    <t>其他炒货食品及坚果制品</t>
  </si>
  <si>
    <t>蛋
制品</t>
  </si>
  <si>
    <t>蛋制品</t>
  </si>
  <si>
    <t>再制蛋</t>
  </si>
  <si>
    <t>干蛋类</t>
  </si>
  <si>
    <t>冰蛋类</t>
  </si>
  <si>
    <t>可可及焙烤咖啡产品</t>
  </si>
  <si>
    <t>焙炒咖啡</t>
  </si>
  <si>
    <t>食糖</t>
  </si>
  <si>
    <t>白砂糖、绵白糖、赤砂糖、冰糖、方糖、冰片糖等</t>
  </si>
  <si>
    <t>水产制品</t>
  </si>
  <si>
    <t>干制水产品</t>
  </si>
  <si>
    <t>藻类加工制品</t>
  </si>
  <si>
    <t>烤鱼片</t>
  </si>
  <si>
    <t>其他动物性水产干制品</t>
  </si>
  <si>
    <t>盐渍水产品</t>
  </si>
  <si>
    <t>盐渍鱼</t>
  </si>
  <si>
    <t>盐渍藻</t>
  </si>
  <si>
    <t>其他盐渍水产品</t>
  </si>
  <si>
    <t>鱼糜制品</t>
  </si>
  <si>
    <t>鱼糜制品（含虾糜）</t>
  </si>
  <si>
    <t>风味鱼制品</t>
  </si>
  <si>
    <t>风味鱼制品（熟制水产品）</t>
  </si>
  <si>
    <t>水产品</t>
  </si>
  <si>
    <t>生食水产品</t>
  </si>
  <si>
    <t>生食动物性水产品</t>
  </si>
  <si>
    <t>水生动物油脂及制品</t>
  </si>
  <si>
    <t>水产深加工品</t>
  </si>
  <si>
    <t>淀粉及淀粉制品</t>
  </si>
  <si>
    <t>淀粉</t>
  </si>
  <si>
    <t>淀粉制品</t>
  </si>
  <si>
    <t>粉丝粉条等</t>
  </si>
  <si>
    <t>淀粉糖</t>
  </si>
  <si>
    <t>糕点</t>
  </si>
  <si>
    <t>热加工糕点</t>
  </si>
  <si>
    <t>冷加工糕点</t>
  </si>
  <si>
    <t>月饼</t>
  </si>
  <si>
    <t>粽子</t>
  </si>
  <si>
    <t>豆制品</t>
  </si>
  <si>
    <t>发酵性豆制品</t>
  </si>
  <si>
    <t>腐乳、豆豉、纳豆等</t>
  </si>
  <si>
    <t>非发酵性豆制品</t>
  </si>
  <si>
    <t>腐竹、油皮</t>
  </si>
  <si>
    <t>豆干、豆腐、豆皮等</t>
  </si>
  <si>
    <t>其他豆制品</t>
  </si>
  <si>
    <t>大豆组织蛋白（挤压膨化豆制品）</t>
  </si>
  <si>
    <t>蜂产品</t>
  </si>
  <si>
    <t>蜂蜜</t>
  </si>
  <si>
    <t>蜂王浆（含蜂王浆冻干品）</t>
  </si>
  <si>
    <t>蜂花粉</t>
  </si>
  <si>
    <t>蜂产品制品</t>
  </si>
  <si>
    <t>保健食品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</si>
  <si>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</si>
  <si>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</si>
  <si>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</si>
  <si>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</si>
  <si>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婴幼儿罐装辅助食品</t>
  </si>
  <si>
    <t>泥（糊）状罐装食品、颗粒状罐装食品、汁类罐装食品</t>
  </si>
  <si>
    <t>辅食营养补充品</t>
  </si>
  <si>
    <t>辅食营养素补充食品、辅食营养素补充片、辅食营养素撒剂</t>
  </si>
  <si>
    <t>餐饮食品</t>
  </si>
  <si>
    <t>米面及其制品（自制）</t>
  </si>
  <si>
    <t>小麦粉制品（自制）</t>
  </si>
  <si>
    <t>发酵面制品（餐饮自制）</t>
  </si>
  <si>
    <t>肉制品（自制）</t>
  </si>
  <si>
    <t>熟肉制品（自制）　</t>
  </si>
  <si>
    <t>酱卤肉、肉灌肠、其他熟肉（自制）</t>
  </si>
  <si>
    <t>肉冻、皮冻（自制）</t>
  </si>
  <si>
    <t>熟肉制品（自制）</t>
  </si>
  <si>
    <t>复合调味料（自制）</t>
  </si>
  <si>
    <t>半固态调味料（自制）</t>
  </si>
  <si>
    <t>火锅调味料（底料、蘸料）（自制）</t>
  </si>
  <si>
    <t>餐饮具</t>
  </si>
  <si>
    <t>复用餐饮具</t>
  </si>
  <si>
    <t>餐馆用餐饮具（含陶瓷、玻璃、密胺餐饮具）</t>
  </si>
  <si>
    <t>其他餐饮食品</t>
  </si>
  <si>
    <t>食用农产品</t>
  </si>
  <si>
    <t>畜禽肉及副产品</t>
  </si>
  <si>
    <t>畜禽肉</t>
  </si>
  <si>
    <t>畜肉</t>
  </si>
  <si>
    <t>禽肉</t>
  </si>
  <si>
    <t>畜禽副产品</t>
  </si>
  <si>
    <t>畜内脏</t>
  </si>
  <si>
    <t>禽内脏</t>
  </si>
  <si>
    <t>淡水产品</t>
  </si>
  <si>
    <t>淡水鱼</t>
  </si>
  <si>
    <t>淡水虾</t>
  </si>
  <si>
    <t>淡水蟹</t>
  </si>
  <si>
    <t>海水产品</t>
  </si>
  <si>
    <t>海水鱼</t>
  </si>
  <si>
    <t>海水虾</t>
  </si>
  <si>
    <t>海水蟹</t>
  </si>
  <si>
    <t>贝类</t>
  </si>
  <si>
    <t>新鲜贝类</t>
  </si>
  <si>
    <t>软体动物</t>
  </si>
  <si>
    <t>其他软体动物</t>
  </si>
  <si>
    <t>鲜蛋</t>
  </si>
  <si>
    <t>蔬菜</t>
  </si>
  <si>
    <t>蔬菜（含冬季大棚蔬菜）</t>
  </si>
  <si>
    <t>鳞茎类蔬菜（韭菜）</t>
  </si>
  <si>
    <t>芸薹属类蔬菜（结球甘蓝）</t>
  </si>
  <si>
    <t>芸薹属类蔬菜（花椰菜）</t>
  </si>
  <si>
    <t>叶菜类蔬菜（菠菜）</t>
  </si>
  <si>
    <t>叶菜类蔬菜（芹菜）</t>
  </si>
  <si>
    <t>叶菜类蔬菜（普通白菜）</t>
  </si>
  <si>
    <t>茄果类蔬菜（茄子）</t>
  </si>
  <si>
    <t>茄果类蔬菜（辣椒）</t>
  </si>
  <si>
    <t>茄果类蔬菜（番茄）</t>
  </si>
  <si>
    <t>瓜类蔬菜（黄瓜）</t>
  </si>
  <si>
    <t>豆类蔬菜（菜豆）</t>
  </si>
  <si>
    <t>豆类蔬菜（豇豆）</t>
  </si>
  <si>
    <t>根茎类和薯芋类蔬菜（马铃薯）</t>
  </si>
  <si>
    <t>根茎类和薯芋类蔬菜（生姜）</t>
  </si>
  <si>
    <t>鲜食用菌</t>
  </si>
  <si>
    <t>豆芽</t>
  </si>
  <si>
    <t>水果类</t>
  </si>
  <si>
    <t>柑橘类、梨果类、核果类、浆果和其他小粒水果、瓜果类、热带及亚热带水果</t>
  </si>
  <si>
    <t>苹果、梨、桃、荔枝、龙眼、柑橘等</t>
  </si>
  <si>
    <t>豆类</t>
  </si>
  <si>
    <t>黄豆、绿豆、红豆等</t>
  </si>
  <si>
    <t>合计</t>
  </si>
  <si>
    <t>2016年鄂尔多斯市食品安全抽检计划任务分配表</t>
    <phoneticPr fontId="15" type="noConversion"/>
  </si>
  <si>
    <t>附件2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</si>
</sst>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/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27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177" fontId="4" fillId="0" borderId="0" xfId="1" applyNumberFormat="1" applyFont="1" applyFill="1" applyAlignment="1">
      <alignment horizontal="center"/>
    </xf>
    <xf numFmtId="0" fontId="1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77" fontId="7" fillId="0" borderId="4" xfId="0" applyNumberFormat="1" applyFont="1" applyFill="1" applyBorder="1" applyAlignment="1">
      <alignment horizontal="center" vertical="center" wrapText="1"/>
    </xf>
    <xf numFmtId="176" fontId="3" fillId="0" borderId="6" xfId="6" applyNumberFormat="1" applyFont="1" applyFill="1" applyBorder="1" applyAlignment="1">
      <alignment horizontal="center" vertical="center" wrapText="1"/>
    </xf>
    <xf numFmtId="176" fontId="3" fillId="0" borderId="4" xfId="6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6" fontId="3" fillId="0" borderId="2" xfId="6" applyNumberFormat="1" applyFont="1" applyFill="1" applyBorder="1" applyAlignment="1">
      <alignment horizontal="center" vertical="center" wrapText="1"/>
    </xf>
    <xf numFmtId="176" fontId="3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176" fontId="3" fillId="0" borderId="4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4" xfId="10" applyFont="1" applyFill="1" applyBorder="1" applyAlignment="1">
      <alignment horizontal="center" vertical="center" wrapText="1"/>
    </xf>
    <xf numFmtId="0" fontId="3" fillId="0" borderId="6" xfId="1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176" fontId="3" fillId="0" borderId="2" xfId="5" applyNumberFormat="1" applyFont="1" applyFill="1" applyBorder="1" applyAlignment="1">
      <alignment horizontal="center" vertical="center" wrapText="1"/>
    </xf>
    <xf numFmtId="176" fontId="3" fillId="0" borderId="4" xfId="5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5" applyNumberFormat="1" applyFont="1" applyFill="1" applyBorder="1" applyAlignment="1">
      <alignment horizontal="center" vertical="center" wrapText="1"/>
    </xf>
    <xf numFmtId="176" fontId="3" fillId="0" borderId="4" xfId="5" applyNumberFormat="1" applyFont="1" applyFill="1" applyBorder="1" applyAlignment="1">
      <alignment horizontal="center" vertical="center" wrapText="1"/>
    </xf>
    <xf numFmtId="177" fontId="4" fillId="0" borderId="5" xfId="6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76" fontId="3" fillId="0" borderId="2" xfId="5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  <protection locked="0"/>
    </xf>
    <xf numFmtId="0" fontId="3" fillId="0" borderId="7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 applyProtection="1">
      <alignment horizontal="center" vertical="center" wrapText="1"/>
      <protection locked="0"/>
    </xf>
    <xf numFmtId="176" fontId="3" fillId="0" borderId="4" xfId="4" applyNumberFormat="1" applyFont="1" applyFill="1" applyBorder="1" applyAlignment="1" applyProtection="1">
      <alignment horizontal="center" vertical="center" wrapText="1"/>
    </xf>
    <xf numFmtId="176" fontId="3" fillId="0" borderId="10" xfId="4" applyNumberFormat="1" applyFont="1" applyFill="1" applyBorder="1" applyAlignment="1" applyProtection="1">
      <alignment horizontal="center" vertical="center" wrapText="1"/>
    </xf>
    <xf numFmtId="176" fontId="3" fillId="0" borderId="6" xfId="4" applyNumberFormat="1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176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 wrapText="1"/>
      <protection locked="0"/>
    </xf>
    <xf numFmtId="0" fontId="3" fillId="0" borderId="4" xfId="6" applyFont="1" applyFill="1" applyBorder="1" applyAlignment="1" applyProtection="1">
      <alignment horizontal="center" vertical="center" wrapText="1"/>
      <protection locked="0"/>
    </xf>
    <xf numFmtId="0" fontId="3" fillId="0" borderId="6" xfId="6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4" fillId="0" borderId="2" xfId="6" applyNumberFormat="1" applyFont="1" applyFill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/>
    </xf>
    <xf numFmtId="0" fontId="3" fillId="0" borderId="4" xfId="6" applyFont="1" applyFill="1" applyBorder="1" applyAlignment="1">
      <alignment horizontal="center" vertical="center" wrapText="1"/>
    </xf>
    <xf numFmtId="176" fontId="3" fillId="0" borderId="6" xfId="5" applyNumberFormat="1" applyFont="1" applyFill="1" applyBorder="1" applyAlignment="1">
      <alignment horizontal="center" vertical="center" wrapText="1"/>
    </xf>
    <xf numFmtId="0" fontId="3" fillId="0" borderId="6" xfId="9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4" xfId="3" applyNumberFormat="1" applyFont="1" applyFill="1" applyBorder="1" applyAlignment="1">
      <alignment horizontal="center" vertical="center" wrapText="1"/>
    </xf>
    <xf numFmtId="176" fontId="3" fillId="0" borderId="4" xfId="3" applyNumberFormat="1" applyFont="1" applyFill="1" applyBorder="1" applyAlignment="1" applyProtection="1">
      <alignment horizontal="center" vertical="center" wrapText="1"/>
      <protection locked="0"/>
    </xf>
    <xf numFmtId="177" fontId="3" fillId="0" borderId="6" xfId="7" applyNumberFormat="1" applyFont="1" applyFill="1" applyBorder="1" applyAlignment="1">
      <alignment horizontal="center" vertical="center" wrapText="1"/>
    </xf>
    <xf numFmtId="177" fontId="3" fillId="0" borderId="4" xfId="7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77" fontId="11" fillId="0" borderId="4" xfId="2" applyNumberFormat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6" fontId="4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177" fontId="4" fillId="0" borderId="11" xfId="1" applyNumberFormat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7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6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0" fontId="3" fillId="0" borderId="4" xfId="5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3" fillId="0" borderId="4" xfId="7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Fill="1" applyBorder="1" applyAlignment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 applyProtection="1">
      <alignment horizontal="center" vertical="center" wrapText="1"/>
      <protection locked="0"/>
    </xf>
    <xf numFmtId="0" fontId="3" fillId="0" borderId="8" xfId="4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6" applyFont="1" applyFill="1" applyBorder="1" applyAlignment="1">
      <alignment horizontal="center" vertical="center" wrapText="1"/>
    </xf>
    <xf numFmtId="0" fontId="3" fillId="0" borderId="6" xfId="9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8" xfId="9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76" fontId="3" fillId="0" borderId="4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176" fontId="3" fillId="0" borderId="2" xfId="6" applyNumberFormat="1" applyFont="1" applyFill="1" applyBorder="1" applyAlignment="1" applyProtection="1">
      <alignment horizontal="center" vertical="center" wrapText="1"/>
      <protection locked="0"/>
    </xf>
    <xf numFmtId="176" fontId="3" fillId="0" borderId="7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4" applyFont="1" applyFill="1" applyBorder="1" applyAlignment="1" applyProtection="1">
      <alignment horizontal="center" vertical="center" wrapText="1"/>
      <protection locked="0"/>
    </xf>
    <xf numFmtId="0" fontId="3" fillId="0" borderId="7" xfId="4" applyFont="1" applyFill="1" applyBorder="1" applyAlignment="1" applyProtection="1">
      <alignment horizontal="center" vertical="center" wrapText="1"/>
      <protection locked="0"/>
    </xf>
    <xf numFmtId="176" fontId="3" fillId="0" borderId="2" xfId="5" applyNumberFormat="1" applyFont="1" applyFill="1" applyBorder="1" applyAlignment="1" applyProtection="1">
      <alignment horizontal="center" vertical="center" wrapText="1"/>
      <protection locked="0"/>
    </xf>
    <xf numFmtId="176" fontId="3" fillId="0" borderId="7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2" xfId="5" applyNumberFormat="1" applyFont="1" applyFill="1" applyBorder="1" applyAlignment="1">
      <alignment horizontal="center" vertical="center" wrapText="1"/>
    </xf>
    <xf numFmtId="176" fontId="3" fillId="0" borderId="7" xfId="5" applyNumberFormat="1" applyFont="1" applyFill="1" applyBorder="1" applyAlignment="1">
      <alignment horizontal="center" vertical="center" wrapText="1"/>
    </xf>
    <xf numFmtId="176" fontId="3" fillId="0" borderId="4" xfId="3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6" applyFont="1" applyFill="1" applyBorder="1" applyAlignment="1" applyProtection="1">
      <alignment horizontal="center" vertical="center" wrapText="1"/>
      <protection locked="0"/>
    </xf>
    <xf numFmtId="176" fontId="3" fillId="0" borderId="4" xfId="6" applyNumberFormat="1" applyFont="1" applyFill="1" applyBorder="1" applyAlignment="1">
      <alignment horizontal="center" vertical="center" wrapText="1"/>
    </xf>
    <xf numFmtId="0" fontId="3" fillId="0" borderId="2" xfId="10" applyFont="1" applyFill="1" applyBorder="1" applyAlignment="1">
      <alignment horizontal="center" vertical="center" wrapText="1"/>
    </xf>
    <xf numFmtId="0" fontId="3" fillId="0" borderId="11" xfId="10" applyFont="1" applyFill="1" applyBorder="1" applyAlignment="1">
      <alignment horizontal="center" vertical="center" wrapText="1"/>
    </xf>
    <xf numFmtId="0" fontId="3" fillId="0" borderId="7" xfId="10" applyFont="1" applyFill="1" applyBorder="1" applyAlignment="1">
      <alignment horizontal="center" vertical="center" wrapText="1"/>
    </xf>
    <xf numFmtId="176" fontId="3" fillId="0" borderId="2" xfId="6" applyNumberFormat="1" applyFont="1" applyFill="1" applyBorder="1" applyAlignment="1">
      <alignment horizontal="center" vertical="center" wrapText="1"/>
    </xf>
    <xf numFmtId="176" fontId="3" fillId="0" borderId="7" xfId="6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3" fillId="0" borderId="10" xfId="5" applyNumberFormat="1" applyFont="1" applyFill="1" applyBorder="1" applyAlignment="1">
      <alignment horizontal="center" vertical="center" wrapText="1"/>
    </xf>
    <xf numFmtId="0" fontId="3" fillId="0" borderId="10" xfId="4" applyFont="1" applyFill="1" applyBorder="1" applyAlignment="1" applyProtection="1">
      <alignment horizontal="center" vertical="center" wrapText="1"/>
      <protection locked="0"/>
    </xf>
    <xf numFmtId="0" fontId="3" fillId="0" borderId="10" xfId="6" applyFont="1" applyFill="1" applyBorder="1" applyAlignment="1" applyProtection="1">
      <alignment horizontal="center" vertical="center" wrapText="1"/>
      <protection locked="0"/>
    </xf>
    <xf numFmtId="176" fontId="3" fillId="0" borderId="10" xfId="6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center" vertical="center" wrapText="1"/>
    </xf>
    <xf numFmtId="0" fontId="3" fillId="0" borderId="10" xfId="1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176" fontId="3" fillId="0" borderId="10" xfId="4" applyNumberFormat="1" applyFont="1" applyFill="1" applyBorder="1" applyAlignment="1" applyProtection="1">
      <alignment horizontal="center" vertical="center" wrapText="1"/>
    </xf>
    <xf numFmtId="176" fontId="3" fillId="0" borderId="11" xfId="5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176" fontId="3" fillId="0" borderId="4" xfId="4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3" fillId="0" borderId="6" xfId="5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3" xfId="3" applyNumberFormat="1" applyFont="1" applyFill="1" applyBorder="1" applyAlignment="1">
      <alignment horizontal="center" vertical="center" wrapText="1"/>
    </xf>
    <xf numFmtId="176" fontId="3" fillId="0" borderId="12" xfId="3" applyNumberFormat="1" applyFont="1" applyFill="1" applyBorder="1" applyAlignment="1">
      <alignment horizontal="center" vertical="center" wrapText="1"/>
    </xf>
    <xf numFmtId="176" fontId="3" fillId="0" borderId="8" xfId="3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6" xfId="6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3" fillId="0" borderId="6" xfId="10" applyFont="1" applyFill="1" applyBorder="1" applyAlignment="1">
      <alignment horizontal="center" vertical="center"/>
    </xf>
    <xf numFmtId="0" fontId="3" fillId="0" borderId="4" xfId="1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1">
    <cellStyle name="差" xfId="1" builtinId="27"/>
    <cellStyle name="常规" xfId="0" builtinId="0"/>
    <cellStyle name="常规 2" xfId="6"/>
    <cellStyle name="常规 2 2" xfId="4"/>
    <cellStyle name="常规 2 2 2" xfId="3"/>
    <cellStyle name="常规 2 3" xfId="5"/>
    <cellStyle name="常规 2 4" xfId="7"/>
    <cellStyle name="常规 4" xfId="8"/>
    <cellStyle name="常规 5" xfId="9"/>
    <cellStyle name="常规_Sheet1" xfId="10"/>
    <cellStyle name="好" xfId="2" builtinId="26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9"/>
  <sheetViews>
    <sheetView showGridLines="0" tabSelected="1" view="pageBreakPreview" topLeftCell="C1" zoomScale="85" zoomScaleSheetLayoutView="85" workbookViewId="0">
      <pane ySplit="4" topLeftCell="A129" activePane="bottomLeft" state="frozen"/>
      <selection pane="bottomLeft" activeCell="T15" sqref="T15"/>
    </sheetView>
  </sheetViews>
  <sheetFormatPr defaultColWidth="9" defaultRowHeight="14.25"/>
  <cols>
    <col min="1" max="1" width="4.25" style="9" customWidth="1"/>
    <col min="2" max="2" width="7.5" style="10" customWidth="1"/>
    <col min="3" max="3" width="9.75" style="9" customWidth="1"/>
    <col min="4" max="4" width="19.5" style="9" customWidth="1"/>
    <col min="5" max="5" width="27.125" style="9" customWidth="1"/>
    <col min="6" max="6" width="4.875" style="9" customWidth="1"/>
    <col min="7" max="7" width="6.875" style="11" customWidth="1"/>
    <col min="8" max="8" width="7.875" style="12" customWidth="1"/>
    <col min="9" max="9" width="6" style="12" customWidth="1"/>
    <col min="10" max="10" width="9.625" style="12" customWidth="1"/>
    <col min="11" max="11" width="9.625" style="13" customWidth="1"/>
    <col min="12" max="12" width="9.625" style="14" customWidth="1"/>
    <col min="13" max="14" width="9.625" style="13" customWidth="1"/>
    <col min="15" max="15" width="9.625" style="14" customWidth="1"/>
    <col min="16" max="17" width="9.625" style="13" customWidth="1"/>
    <col min="18" max="18" width="9.625" style="14" customWidth="1"/>
    <col min="19" max="16384" width="9" style="15"/>
  </cols>
  <sheetData>
    <row r="1" spans="1:18" ht="21.75" customHeight="1">
      <c r="A1" s="268" t="s">
        <v>326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spans="1:18" s="1" customFormat="1" ht="31.5" customHeight="1">
      <c r="A2" s="270" t="s">
        <v>325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18" s="2" customFormat="1" ht="24.95" customHeight="1">
      <c r="A3" s="16" t="s">
        <v>0</v>
      </c>
      <c r="B3" s="17" t="s">
        <v>1</v>
      </c>
      <c r="C3" s="16" t="s">
        <v>2</v>
      </c>
      <c r="D3" s="16" t="s">
        <v>3</v>
      </c>
      <c r="E3" s="18" t="s">
        <v>4</v>
      </c>
      <c r="F3" s="19" t="s">
        <v>5</v>
      </c>
      <c r="G3" s="20" t="s">
        <v>6</v>
      </c>
      <c r="H3" s="21" t="s">
        <v>7</v>
      </c>
      <c r="I3" s="21" t="s">
        <v>8</v>
      </c>
      <c r="J3" s="46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7" t="s">
        <v>15</v>
      </c>
      <c r="Q3" s="47" t="s">
        <v>16</v>
      </c>
      <c r="R3" s="47" t="s">
        <v>17</v>
      </c>
    </row>
    <row r="4" spans="1:18" s="2" customFormat="1" ht="13.5">
      <c r="A4" s="20"/>
      <c r="B4" s="22"/>
      <c r="C4" s="20"/>
      <c r="D4" s="20"/>
      <c r="E4" s="23"/>
      <c r="F4" s="20"/>
      <c r="G4" s="24">
        <v>8181</v>
      </c>
      <c r="H4" s="24"/>
      <c r="I4" s="48"/>
      <c r="J4" s="48">
        <v>2023</v>
      </c>
      <c r="K4" s="48">
        <f t="shared" ref="J4:R4" si="0">SUM(K5:K208)</f>
        <v>1326</v>
      </c>
      <c r="L4" s="48">
        <f t="shared" si="0"/>
        <v>1486</v>
      </c>
      <c r="M4" s="48">
        <f t="shared" si="0"/>
        <v>612</v>
      </c>
      <c r="N4" s="48">
        <f t="shared" si="0"/>
        <v>531</v>
      </c>
      <c r="O4" s="48">
        <f t="shared" si="0"/>
        <v>452</v>
      </c>
      <c r="P4" s="48">
        <f t="shared" si="0"/>
        <v>641</v>
      </c>
      <c r="Q4" s="48">
        <f t="shared" si="0"/>
        <v>826</v>
      </c>
      <c r="R4" s="24">
        <f t="shared" si="0"/>
        <v>284</v>
      </c>
    </row>
    <row r="5" spans="1:18" s="3" customFormat="1" ht="20.100000000000001" customHeight="1">
      <c r="A5" s="266">
        <v>1</v>
      </c>
      <c r="B5" s="226" t="s">
        <v>18</v>
      </c>
      <c r="C5" s="177" t="s">
        <v>19</v>
      </c>
      <c r="D5" s="177" t="s">
        <v>19</v>
      </c>
      <c r="E5" s="207" t="s">
        <v>20</v>
      </c>
      <c r="F5" s="190" t="s">
        <v>21</v>
      </c>
      <c r="G5" s="174">
        <v>167</v>
      </c>
      <c r="H5" s="170"/>
      <c r="I5" s="135">
        <f>SUM(J5:R5)</f>
        <v>167</v>
      </c>
      <c r="J5" s="141">
        <v>32</v>
      </c>
      <c r="K5" s="135">
        <v>28</v>
      </c>
      <c r="L5" s="132">
        <v>27</v>
      </c>
      <c r="M5" s="135">
        <v>9</v>
      </c>
      <c r="N5" s="135">
        <v>15</v>
      </c>
      <c r="O5" s="132">
        <v>12</v>
      </c>
      <c r="P5" s="135">
        <v>14</v>
      </c>
      <c r="Q5" s="135">
        <v>21</v>
      </c>
      <c r="R5" s="132">
        <v>9</v>
      </c>
    </row>
    <row r="6" spans="1:18" s="3" customFormat="1" ht="18" customHeight="1">
      <c r="A6" s="266"/>
      <c r="B6" s="226"/>
      <c r="C6" s="178"/>
      <c r="D6" s="178"/>
      <c r="E6" s="208"/>
      <c r="F6" s="191"/>
      <c r="G6" s="174"/>
      <c r="H6" s="171"/>
      <c r="I6" s="139"/>
      <c r="J6" s="142"/>
      <c r="K6" s="136"/>
      <c r="L6" s="132"/>
      <c r="M6" s="136"/>
      <c r="N6" s="136"/>
      <c r="O6" s="132"/>
      <c r="P6" s="136"/>
      <c r="Q6" s="136"/>
      <c r="R6" s="132"/>
    </row>
    <row r="7" spans="1:18" s="3" customFormat="1" ht="20.100000000000001" customHeight="1">
      <c r="A7" s="266"/>
      <c r="B7" s="226"/>
      <c r="C7" s="230" t="s">
        <v>22</v>
      </c>
      <c r="D7" s="230" t="s">
        <v>22</v>
      </c>
      <c r="E7" s="209" t="s">
        <v>22</v>
      </c>
      <c r="F7" s="190" t="s">
        <v>21</v>
      </c>
      <c r="G7" s="174">
        <v>162</v>
      </c>
      <c r="H7" s="170"/>
      <c r="I7" s="135">
        <f>SUM(J7:R7)</f>
        <v>162</v>
      </c>
      <c r="J7" s="141">
        <v>32</v>
      </c>
      <c r="K7" s="135">
        <v>28</v>
      </c>
      <c r="L7" s="132">
        <v>27</v>
      </c>
      <c r="M7" s="135">
        <v>9</v>
      </c>
      <c r="N7" s="135">
        <v>15</v>
      </c>
      <c r="O7" s="132">
        <v>8</v>
      </c>
      <c r="P7" s="135">
        <v>14</v>
      </c>
      <c r="Q7" s="135">
        <v>21</v>
      </c>
      <c r="R7" s="132">
        <v>8</v>
      </c>
    </row>
    <row r="8" spans="1:18" s="3" customFormat="1" ht="20.100000000000001" customHeight="1">
      <c r="A8" s="266"/>
      <c r="B8" s="226"/>
      <c r="C8" s="231"/>
      <c r="D8" s="231"/>
      <c r="E8" s="210"/>
      <c r="F8" s="191"/>
      <c r="G8" s="174"/>
      <c r="H8" s="171"/>
      <c r="I8" s="139"/>
      <c r="J8" s="142"/>
      <c r="K8" s="136"/>
      <c r="L8" s="132"/>
      <c r="M8" s="136"/>
      <c r="N8" s="136"/>
      <c r="O8" s="132"/>
      <c r="P8" s="136"/>
      <c r="Q8" s="136"/>
      <c r="R8" s="132"/>
    </row>
    <row r="9" spans="1:18" s="3" customFormat="1" ht="20.100000000000001" customHeight="1">
      <c r="A9" s="266"/>
      <c r="B9" s="226"/>
      <c r="C9" s="129" t="s">
        <v>23</v>
      </c>
      <c r="D9" s="27" t="s">
        <v>23</v>
      </c>
      <c r="E9" s="28" t="s">
        <v>24</v>
      </c>
      <c r="F9" s="29" t="s">
        <v>25</v>
      </c>
      <c r="G9" s="30">
        <v>121</v>
      </c>
      <c r="H9" s="31"/>
      <c r="I9" s="51">
        <f>SUM(J9:R9)</f>
        <v>121</v>
      </c>
      <c r="J9" s="52">
        <v>22</v>
      </c>
      <c r="K9" s="53">
        <v>20</v>
      </c>
      <c r="L9" s="50">
        <v>23</v>
      </c>
      <c r="M9" s="53">
        <v>7</v>
      </c>
      <c r="N9" s="53">
        <v>11</v>
      </c>
      <c r="O9" s="50">
        <v>5</v>
      </c>
      <c r="P9" s="53">
        <v>11</v>
      </c>
      <c r="Q9" s="53">
        <v>16</v>
      </c>
      <c r="R9" s="50">
        <v>6</v>
      </c>
    </row>
    <row r="10" spans="1:18" s="3" customFormat="1" ht="20.100000000000001" customHeight="1">
      <c r="A10" s="266"/>
      <c r="B10" s="226"/>
      <c r="C10" s="235" t="s">
        <v>26</v>
      </c>
      <c r="D10" s="27" t="s">
        <v>27</v>
      </c>
      <c r="E10" s="27" t="s">
        <v>27</v>
      </c>
      <c r="F10" s="29" t="s">
        <v>25</v>
      </c>
      <c r="G10" s="30">
        <v>121</v>
      </c>
      <c r="H10" s="31"/>
      <c r="I10" s="54">
        <f>SUM(J9:R9)</f>
        <v>121</v>
      </c>
      <c r="J10" s="52">
        <v>22</v>
      </c>
      <c r="K10" s="53">
        <v>20</v>
      </c>
      <c r="L10" s="50">
        <v>23</v>
      </c>
      <c r="M10" s="53">
        <v>7</v>
      </c>
      <c r="N10" s="53">
        <v>11</v>
      </c>
      <c r="O10" s="50">
        <v>5</v>
      </c>
      <c r="P10" s="53">
        <v>11</v>
      </c>
      <c r="Q10" s="53">
        <v>16</v>
      </c>
      <c r="R10" s="50">
        <v>6</v>
      </c>
    </row>
    <row r="11" spans="1:18" s="3" customFormat="1" ht="20.100000000000001" customHeight="1">
      <c r="A11" s="266"/>
      <c r="B11" s="226"/>
      <c r="C11" s="235"/>
      <c r="D11" s="177" t="s">
        <v>28</v>
      </c>
      <c r="E11" s="36" t="s">
        <v>29</v>
      </c>
      <c r="F11" s="190" t="s">
        <v>21</v>
      </c>
      <c r="G11" s="174">
        <v>53</v>
      </c>
      <c r="H11" s="170"/>
      <c r="I11" s="135">
        <f>SUM(J11:R13)</f>
        <v>53</v>
      </c>
      <c r="J11" s="161">
        <v>14</v>
      </c>
      <c r="K11" s="135">
        <v>9</v>
      </c>
      <c r="L11" s="143">
        <v>9</v>
      </c>
      <c r="M11" s="143">
        <v>4</v>
      </c>
      <c r="N11" s="143">
        <v>3</v>
      </c>
      <c r="O11" s="143">
        <v>2</v>
      </c>
      <c r="P11" s="143">
        <v>4</v>
      </c>
      <c r="Q11" s="135">
        <v>7</v>
      </c>
      <c r="R11" s="132">
        <v>1</v>
      </c>
    </row>
    <row r="12" spans="1:18" s="3" customFormat="1" ht="20.100000000000001" customHeight="1">
      <c r="A12" s="266"/>
      <c r="B12" s="226"/>
      <c r="C12" s="235"/>
      <c r="D12" s="205"/>
      <c r="E12" s="36" t="s">
        <v>30</v>
      </c>
      <c r="F12" s="202"/>
      <c r="G12" s="174"/>
      <c r="H12" s="172"/>
      <c r="I12" s="139"/>
      <c r="J12" s="164"/>
      <c r="K12" s="139"/>
      <c r="L12" s="144"/>
      <c r="M12" s="144"/>
      <c r="N12" s="144"/>
      <c r="O12" s="144"/>
      <c r="P12" s="144"/>
      <c r="Q12" s="139"/>
      <c r="R12" s="132"/>
    </row>
    <row r="13" spans="1:18" s="3" customFormat="1" ht="24.95" customHeight="1">
      <c r="A13" s="266"/>
      <c r="B13" s="226"/>
      <c r="C13" s="235"/>
      <c r="D13" s="205"/>
      <c r="E13" s="28" t="s">
        <v>31</v>
      </c>
      <c r="F13" s="202"/>
      <c r="G13" s="174"/>
      <c r="H13" s="172"/>
      <c r="I13" s="139"/>
      <c r="J13" s="164"/>
      <c r="K13" s="139"/>
      <c r="L13" s="144"/>
      <c r="M13" s="144"/>
      <c r="N13" s="144"/>
      <c r="O13" s="144"/>
      <c r="P13" s="144"/>
      <c r="Q13" s="139"/>
      <c r="R13" s="132"/>
    </row>
    <row r="14" spans="1:18" s="3" customFormat="1" ht="20.100000000000001" customHeight="1">
      <c r="A14" s="266"/>
      <c r="B14" s="226"/>
      <c r="C14" s="235"/>
      <c r="D14" s="174" t="s">
        <v>32</v>
      </c>
      <c r="E14" s="36" t="s">
        <v>33</v>
      </c>
      <c r="F14" s="197" t="s">
        <v>21</v>
      </c>
      <c r="G14" s="174">
        <v>156</v>
      </c>
      <c r="H14" s="169"/>
      <c r="I14" s="135">
        <f>SUM(J14:R17)</f>
        <v>156</v>
      </c>
      <c r="J14" s="149">
        <v>37</v>
      </c>
      <c r="K14" s="138">
        <v>27</v>
      </c>
      <c r="L14" s="132">
        <v>31</v>
      </c>
      <c r="M14" s="138">
        <v>10</v>
      </c>
      <c r="N14" s="138">
        <v>8</v>
      </c>
      <c r="O14" s="132">
        <v>8</v>
      </c>
      <c r="P14" s="138">
        <v>11</v>
      </c>
      <c r="Q14" s="138">
        <v>20</v>
      </c>
      <c r="R14" s="132">
        <v>4</v>
      </c>
    </row>
    <row r="15" spans="1:18" s="3" customFormat="1" ht="20.100000000000001" customHeight="1">
      <c r="A15" s="266"/>
      <c r="B15" s="226"/>
      <c r="C15" s="235"/>
      <c r="D15" s="174"/>
      <c r="E15" s="36" t="s">
        <v>34</v>
      </c>
      <c r="F15" s="197"/>
      <c r="G15" s="174"/>
      <c r="H15" s="169"/>
      <c r="I15" s="139"/>
      <c r="J15" s="149"/>
      <c r="K15" s="138"/>
      <c r="L15" s="132"/>
      <c r="M15" s="138"/>
      <c r="N15" s="138"/>
      <c r="O15" s="132"/>
      <c r="P15" s="138"/>
      <c r="Q15" s="138"/>
      <c r="R15" s="132"/>
    </row>
    <row r="16" spans="1:18" s="3" customFormat="1" ht="20.100000000000001" customHeight="1">
      <c r="A16" s="266"/>
      <c r="B16" s="226"/>
      <c r="C16" s="235"/>
      <c r="D16" s="174"/>
      <c r="E16" s="36" t="s">
        <v>35</v>
      </c>
      <c r="F16" s="197"/>
      <c r="G16" s="174"/>
      <c r="H16" s="169"/>
      <c r="I16" s="139"/>
      <c r="J16" s="149"/>
      <c r="K16" s="138"/>
      <c r="L16" s="132"/>
      <c r="M16" s="138"/>
      <c r="N16" s="138"/>
      <c r="O16" s="132"/>
      <c r="P16" s="138"/>
      <c r="Q16" s="138"/>
      <c r="R16" s="132"/>
    </row>
    <row r="17" spans="1:18" s="3" customFormat="1" ht="24.95" customHeight="1">
      <c r="A17" s="266"/>
      <c r="B17" s="226"/>
      <c r="C17" s="235"/>
      <c r="D17" s="174"/>
      <c r="E17" s="36" t="s">
        <v>36</v>
      </c>
      <c r="F17" s="197"/>
      <c r="G17" s="174"/>
      <c r="H17" s="169"/>
      <c r="I17" s="136"/>
      <c r="J17" s="149"/>
      <c r="K17" s="138"/>
      <c r="L17" s="132"/>
      <c r="M17" s="138"/>
      <c r="N17" s="138"/>
      <c r="O17" s="132"/>
      <c r="P17" s="138"/>
      <c r="Q17" s="138"/>
      <c r="R17" s="132"/>
    </row>
    <row r="18" spans="1:18" s="3" customFormat="1" ht="20.100000000000001" customHeight="1">
      <c r="A18" s="255">
        <v>2</v>
      </c>
      <c r="B18" s="174" t="s">
        <v>37</v>
      </c>
      <c r="C18" s="273" t="s">
        <v>38</v>
      </c>
      <c r="D18" s="177" t="s">
        <v>39</v>
      </c>
      <c r="E18" s="39" t="s">
        <v>40</v>
      </c>
      <c r="F18" s="40" t="s">
        <v>41</v>
      </c>
      <c r="G18" s="192">
        <v>181</v>
      </c>
      <c r="H18" s="170"/>
      <c r="I18" s="135">
        <f>SUM(J18:R23)</f>
        <v>181</v>
      </c>
      <c r="J18" s="135">
        <v>43</v>
      </c>
      <c r="K18" s="135">
        <v>30</v>
      </c>
      <c r="L18" s="132">
        <v>33</v>
      </c>
      <c r="M18" s="135">
        <v>10</v>
      </c>
      <c r="N18" s="135">
        <v>13</v>
      </c>
      <c r="O18" s="132">
        <v>9</v>
      </c>
      <c r="P18" s="135">
        <v>15</v>
      </c>
      <c r="Q18" s="135">
        <v>23</v>
      </c>
      <c r="R18" s="132">
        <v>5</v>
      </c>
    </row>
    <row r="19" spans="1:18" s="3" customFormat="1" ht="20.100000000000001" customHeight="1">
      <c r="A19" s="255"/>
      <c r="B19" s="174"/>
      <c r="C19" s="274"/>
      <c r="D19" s="205"/>
      <c r="E19" s="30" t="s">
        <v>42</v>
      </c>
      <c r="F19" s="40" t="s">
        <v>41</v>
      </c>
      <c r="G19" s="192"/>
      <c r="H19" s="172"/>
      <c r="I19" s="139"/>
      <c r="J19" s="139"/>
      <c r="K19" s="139"/>
      <c r="L19" s="132"/>
      <c r="M19" s="139"/>
      <c r="N19" s="139"/>
      <c r="O19" s="132"/>
      <c r="P19" s="139"/>
      <c r="Q19" s="139"/>
      <c r="R19" s="132"/>
    </row>
    <row r="20" spans="1:18" s="3" customFormat="1" ht="20.100000000000001" customHeight="1">
      <c r="A20" s="255"/>
      <c r="B20" s="174"/>
      <c r="C20" s="274"/>
      <c r="D20" s="205"/>
      <c r="E20" s="30" t="s">
        <v>43</v>
      </c>
      <c r="F20" s="40" t="s">
        <v>41</v>
      </c>
      <c r="G20" s="192"/>
      <c r="H20" s="172"/>
      <c r="I20" s="139"/>
      <c r="J20" s="139"/>
      <c r="K20" s="139"/>
      <c r="L20" s="132"/>
      <c r="M20" s="139"/>
      <c r="N20" s="139"/>
      <c r="O20" s="132"/>
      <c r="P20" s="139"/>
      <c r="Q20" s="139"/>
      <c r="R20" s="132"/>
    </row>
    <row r="21" spans="1:18" s="3" customFormat="1" ht="20.100000000000001" customHeight="1">
      <c r="A21" s="255"/>
      <c r="B21" s="174"/>
      <c r="C21" s="274"/>
      <c r="D21" s="205"/>
      <c r="E21" s="30" t="s">
        <v>44</v>
      </c>
      <c r="F21" s="40" t="s">
        <v>41</v>
      </c>
      <c r="G21" s="192"/>
      <c r="H21" s="172"/>
      <c r="I21" s="139"/>
      <c r="J21" s="139"/>
      <c r="K21" s="139"/>
      <c r="L21" s="143"/>
      <c r="M21" s="139"/>
      <c r="N21" s="139"/>
      <c r="O21" s="143"/>
      <c r="P21" s="139"/>
      <c r="Q21" s="139"/>
      <c r="R21" s="132"/>
    </row>
    <row r="22" spans="1:18" s="3" customFormat="1" ht="20.100000000000001" customHeight="1">
      <c r="A22" s="255"/>
      <c r="B22" s="174"/>
      <c r="C22" s="274"/>
      <c r="D22" s="205"/>
      <c r="E22" s="177" t="s">
        <v>45</v>
      </c>
      <c r="F22" s="203" t="s">
        <v>41</v>
      </c>
      <c r="G22" s="192"/>
      <c r="H22" s="172"/>
      <c r="I22" s="139"/>
      <c r="J22" s="139"/>
      <c r="K22" s="139"/>
      <c r="L22" s="144"/>
      <c r="M22" s="139"/>
      <c r="N22" s="139"/>
      <c r="O22" s="144"/>
      <c r="P22" s="139"/>
      <c r="Q22" s="139"/>
      <c r="R22" s="132"/>
    </row>
    <row r="23" spans="1:18" s="3" customFormat="1" ht="20.100000000000001" customHeight="1">
      <c r="A23" s="255"/>
      <c r="B23" s="174"/>
      <c r="C23" s="274"/>
      <c r="D23" s="178"/>
      <c r="E23" s="178"/>
      <c r="F23" s="204"/>
      <c r="G23" s="192"/>
      <c r="H23" s="171"/>
      <c r="I23" s="136"/>
      <c r="J23" s="136"/>
      <c r="K23" s="136"/>
      <c r="L23" s="145"/>
      <c r="M23" s="136"/>
      <c r="N23" s="136"/>
      <c r="O23" s="145"/>
      <c r="P23" s="136"/>
      <c r="Q23" s="136"/>
      <c r="R23" s="132"/>
    </row>
    <row r="24" spans="1:18" s="3" customFormat="1" ht="24.95" customHeight="1">
      <c r="A24" s="255"/>
      <c r="B24" s="174"/>
      <c r="C24" s="275"/>
      <c r="D24" s="30" t="s">
        <v>46</v>
      </c>
      <c r="E24" s="30" t="s">
        <v>47</v>
      </c>
      <c r="F24" s="40" t="s">
        <v>41</v>
      </c>
      <c r="G24" s="39">
        <v>0</v>
      </c>
      <c r="H24" s="38"/>
      <c r="I24" s="51">
        <v>0</v>
      </c>
      <c r="J24" s="52">
        <v>0</v>
      </c>
      <c r="K24" s="53">
        <v>0</v>
      </c>
      <c r="L24" s="50">
        <v>0</v>
      </c>
      <c r="M24" s="53">
        <v>0</v>
      </c>
      <c r="N24" s="53">
        <v>0</v>
      </c>
      <c r="O24" s="50">
        <v>0</v>
      </c>
      <c r="P24" s="53">
        <v>0</v>
      </c>
      <c r="Q24" s="53">
        <v>0</v>
      </c>
      <c r="R24" s="50">
        <v>0</v>
      </c>
    </row>
    <row r="25" spans="1:18" s="3" customFormat="1" ht="20.100000000000001" customHeight="1">
      <c r="A25" s="255"/>
      <c r="B25" s="174"/>
      <c r="C25" s="35" t="s">
        <v>48</v>
      </c>
      <c r="D25" s="30" t="s">
        <v>48</v>
      </c>
      <c r="E25" s="30" t="s">
        <v>48</v>
      </c>
      <c r="F25" s="40" t="s">
        <v>41</v>
      </c>
      <c r="G25" s="39">
        <v>0</v>
      </c>
      <c r="H25" s="38"/>
      <c r="I25" s="51">
        <v>0</v>
      </c>
      <c r="J25" s="52">
        <v>0</v>
      </c>
      <c r="K25" s="53">
        <v>0</v>
      </c>
      <c r="L25" s="50">
        <v>0</v>
      </c>
      <c r="M25" s="53">
        <v>0</v>
      </c>
      <c r="N25" s="53">
        <v>0</v>
      </c>
      <c r="O25" s="50">
        <v>0</v>
      </c>
      <c r="P25" s="53">
        <v>0</v>
      </c>
      <c r="Q25" s="53">
        <v>0</v>
      </c>
      <c r="R25" s="50">
        <v>0</v>
      </c>
    </row>
    <row r="26" spans="1:18" s="3" customFormat="1" ht="20.100000000000001" customHeight="1">
      <c r="A26" s="255"/>
      <c r="B26" s="174"/>
      <c r="C26" s="35" t="s">
        <v>49</v>
      </c>
      <c r="D26" s="30" t="s">
        <v>49</v>
      </c>
      <c r="E26" s="30" t="s">
        <v>49</v>
      </c>
      <c r="F26" s="40" t="s">
        <v>21</v>
      </c>
      <c r="G26" s="39">
        <v>0</v>
      </c>
      <c r="H26" s="38"/>
      <c r="I26" s="51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7">
        <v>0</v>
      </c>
    </row>
    <row r="27" spans="1:18" s="3" customFormat="1" ht="24.95" customHeight="1">
      <c r="A27" s="197">
        <v>3</v>
      </c>
      <c r="B27" s="174" t="s">
        <v>50</v>
      </c>
      <c r="C27" s="27" t="s">
        <v>51</v>
      </c>
      <c r="D27" s="27" t="s">
        <v>51</v>
      </c>
      <c r="E27" s="27" t="s">
        <v>52</v>
      </c>
      <c r="F27" s="29" t="s">
        <v>25</v>
      </c>
      <c r="G27" s="30">
        <v>68</v>
      </c>
      <c r="H27" s="31"/>
      <c r="I27" s="51">
        <f>SUM(J27:R27)</f>
        <v>68</v>
      </c>
      <c r="J27" s="52">
        <v>14</v>
      </c>
      <c r="K27" s="53">
        <v>11</v>
      </c>
      <c r="L27" s="50">
        <v>14</v>
      </c>
      <c r="M27" s="53">
        <v>6</v>
      </c>
      <c r="N27" s="53">
        <v>4</v>
      </c>
      <c r="O27" s="50">
        <v>3</v>
      </c>
      <c r="P27" s="53">
        <v>4</v>
      </c>
      <c r="Q27" s="53">
        <v>10</v>
      </c>
      <c r="R27" s="50">
        <v>2</v>
      </c>
    </row>
    <row r="28" spans="1:18" s="4" customFormat="1" ht="20.100000000000001" customHeight="1">
      <c r="A28" s="197"/>
      <c r="B28" s="174"/>
      <c r="C28" s="27" t="s">
        <v>53</v>
      </c>
      <c r="D28" s="27" t="s">
        <v>53</v>
      </c>
      <c r="E28" s="27" t="s">
        <v>54</v>
      </c>
      <c r="F28" s="29" t="s">
        <v>25</v>
      </c>
      <c r="G28" s="30">
        <v>68</v>
      </c>
      <c r="H28" s="31"/>
      <c r="I28" s="51">
        <f>SUM(J28:R28)</f>
        <v>68</v>
      </c>
      <c r="J28" s="52">
        <v>14</v>
      </c>
      <c r="K28" s="53">
        <v>11</v>
      </c>
      <c r="L28" s="50">
        <v>14</v>
      </c>
      <c r="M28" s="53">
        <v>6</v>
      </c>
      <c r="N28" s="53">
        <v>4</v>
      </c>
      <c r="O28" s="50">
        <v>3</v>
      </c>
      <c r="P28" s="53">
        <v>4</v>
      </c>
      <c r="Q28" s="53">
        <v>10</v>
      </c>
      <c r="R28" s="50">
        <v>2</v>
      </c>
    </row>
    <row r="29" spans="1:18" s="4" customFormat="1" ht="20.100000000000001" customHeight="1">
      <c r="A29" s="197"/>
      <c r="B29" s="174"/>
      <c r="C29" s="35" t="s">
        <v>55</v>
      </c>
      <c r="D29" s="30" t="s">
        <v>55</v>
      </c>
      <c r="E29" s="30" t="s">
        <v>56</v>
      </c>
      <c r="F29" s="37" t="s">
        <v>25</v>
      </c>
      <c r="G29" s="30">
        <v>62</v>
      </c>
      <c r="H29" s="38"/>
      <c r="I29" s="51">
        <f>SUM(J29:R29)</f>
        <v>62</v>
      </c>
      <c r="J29" s="52">
        <v>14</v>
      </c>
      <c r="K29" s="53">
        <v>11</v>
      </c>
      <c r="L29" s="50">
        <v>14</v>
      </c>
      <c r="M29" s="53">
        <v>2</v>
      </c>
      <c r="N29" s="53">
        <v>4</v>
      </c>
      <c r="O29" s="50">
        <v>3</v>
      </c>
      <c r="P29" s="53">
        <v>4</v>
      </c>
      <c r="Q29" s="53">
        <v>8</v>
      </c>
      <c r="R29" s="50">
        <v>2</v>
      </c>
    </row>
    <row r="30" spans="1:18" s="4" customFormat="1" ht="20.100000000000001" customHeight="1">
      <c r="A30" s="197"/>
      <c r="B30" s="174"/>
      <c r="C30" s="35" t="s">
        <v>57</v>
      </c>
      <c r="D30" s="30" t="s">
        <v>57</v>
      </c>
      <c r="E30" s="30" t="s">
        <v>58</v>
      </c>
      <c r="F30" s="37" t="s">
        <v>25</v>
      </c>
      <c r="G30" s="30">
        <v>62</v>
      </c>
      <c r="H30" s="38"/>
      <c r="I30" s="51">
        <f>SUM(J30:R30)</f>
        <v>62</v>
      </c>
      <c r="J30" s="52">
        <v>14</v>
      </c>
      <c r="K30" s="53">
        <v>11</v>
      </c>
      <c r="L30" s="50">
        <v>14</v>
      </c>
      <c r="M30" s="53">
        <v>2</v>
      </c>
      <c r="N30" s="53">
        <v>4</v>
      </c>
      <c r="O30" s="50">
        <v>3</v>
      </c>
      <c r="P30" s="53">
        <v>4</v>
      </c>
      <c r="Q30" s="53">
        <v>8</v>
      </c>
      <c r="R30" s="50">
        <v>2</v>
      </c>
    </row>
    <row r="31" spans="1:18" s="4" customFormat="1" ht="20.100000000000001" customHeight="1">
      <c r="A31" s="197"/>
      <c r="B31" s="174"/>
      <c r="C31" s="273" t="s">
        <v>59</v>
      </c>
      <c r="D31" s="177" t="s">
        <v>59</v>
      </c>
      <c r="E31" s="30" t="s">
        <v>60</v>
      </c>
      <c r="F31" s="37" t="s">
        <v>21</v>
      </c>
      <c r="G31" s="30">
        <v>64</v>
      </c>
      <c r="H31" s="38"/>
      <c r="I31" s="51">
        <f>SUM(J31:R31)</f>
        <v>64</v>
      </c>
      <c r="J31" s="52">
        <v>14</v>
      </c>
      <c r="K31" s="53">
        <v>11</v>
      </c>
      <c r="L31" s="50">
        <v>14</v>
      </c>
      <c r="M31" s="53">
        <v>2</v>
      </c>
      <c r="N31" s="53">
        <v>4</v>
      </c>
      <c r="O31" s="50">
        <v>3</v>
      </c>
      <c r="P31" s="53">
        <v>4</v>
      </c>
      <c r="Q31" s="53">
        <v>10</v>
      </c>
      <c r="R31" s="50">
        <v>2</v>
      </c>
    </row>
    <row r="32" spans="1:18" s="4" customFormat="1" ht="20.100000000000001" customHeight="1">
      <c r="A32" s="197"/>
      <c r="B32" s="174"/>
      <c r="C32" s="274"/>
      <c r="D32" s="205"/>
      <c r="E32" s="30" t="s">
        <v>61</v>
      </c>
      <c r="F32" s="197" t="s">
        <v>21</v>
      </c>
      <c r="G32" s="174">
        <v>87</v>
      </c>
      <c r="H32" s="169"/>
      <c r="I32" s="130">
        <f t="shared" ref="I27:I32" si="1">SUM(J32:R32)</f>
        <v>87</v>
      </c>
      <c r="J32" s="141">
        <v>15</v>
      </c>
      <c r="K32" s="141">
        <v>13</v>
      </c>
      <c r="L32" s="141">
        <v>15</v>
      </c>
      <c r="M32" s="141">
        <v>10</v>
      </c>
      <c r="N32" s="141">
        <v>6</v>
      </c>
      <c r="O32" s="141">
        <v>5</v>
      </c>
      <c r="P32" s="141">
        <v>8</v>
      </c>
      <c r="Q32" s="141">
        <v>11</v>
      </c>
      <c r="R32" s="134">
        <v>4</v>
      </c>
    </row>
    <row r="33" spans="1:18" s="4" customFormat="1" ht="20.100000000000001" customHeight="1">
      <c r="A33" s="197"/>
      <c r="B33" s="174"/>
      <c r="C33" s="274"/>
      <c r="D33" s="205"/>
      <c r="E33" s="30" t="s">
        <v>62</v>
      </c>
      <c r="F33" s="197"/>
      <c r="G33" s="174"/>
      <c r="H33" s="169"/>
      <c r="I33" s="163"/>
      <c r="J33" s="150"/>
      <c r="K33" s="150"/>
      <c r="L33" s="150"/>
      <c r="M33" s="150"/>
      <c r="N33" s="150"/>
      <c r="O33" s="150"/>
      <c r="P33" s="150"/>
      <c r="Q33" s="150"/>
      <c r="R33" s="134"/>
    </row>
    <row r="34" spans="1:18" s="4" customFormat="1" ht="20.100000000000001" customHeight="1">
      <c r="A34" s="197"/>
      <c r="B34" s="174"/>
      <c r="C34" s="276"/>
      <c r="D34" s="178"/>
      <c r="E34" s="30" t="s">
        <v>63</v>
      </c>
      <c r="F34" s="197"/>
      <c r="G34" s="174"/>
      <c r="H34" s="169"/>
      <c r="I34" s="131"/>
      <c r="J34" s="142"/>
      <c r="K34" s="142"/>
      <c r="L34" s="142"/>
      <c r="M34" s="142"/>
      <c r="N34" s="142"/>
      <c r="O34" s="142"/>
      <c r="P34" s="142"/>
      <c r="Q34" s="142"/>
      <c r="R34" s="134"/>
    </row>
    <row r="35" spans="1:18" s="4" customFormat="1" ht="20.100000000000001" customHeight="1">
      <c r="A35" s="197"/>
      <c r="B35" s="174"/>
      <c r="C35" s="177" t="s">
        <v>64</v>
      </c>
      <c r="D35" s="174" t="s">
        <v>65</v>
      </c>
      <c r="E35" s="30" t="s">
        <v>66</v>
      </c>
      <c r="F35" s="197" t="s">
        <v>25</v>
      </c>
      <c r="G35" s="30">
        <v>42</v>
      </c>
      <c r="H35" s="38"/>
      <c r="I35" s="51">
        <f>SUM(J35:R35)</f>
        <v>42</v>
      </c>
      <c r="J35" s="52">
        <v>8</v>
      </c>
      <c r="K35" s="52">
        <v>6</v>
      </c>
      <c r="L35" s="52">
        <v>7</v>
      </c>
      <c r="M35" s="52">
        <v>4</v>
      </c>
      <c r="N35" s="52">
        <v>3</v>
      </c>
      <c r="O35" s="52">
        <v>3</v>
      </c>
      <c r="P35" s="52">
        <v>4</v>
      </c>
      <c r="Q35" s="52">
        <v>5</v>
      </c>
      <c r="R35" s="57">
        <v>2</v>
      </c>
    </row>
    <row r="36" spans="1:18" s="4" customFormat="1" ht="20.100000000000001" customHeight="1">
      <c r="A36" s="197"/>
      <c r="B36" s="174"/>
      <c r="C36" s="205"/>
      <c r="D36" s="174"/>
      <c r="E36" s="30" t="s">
        <v>67</v>
      </c>
      <c r="F36" s="197"/>
      <c r="G36" s="30">
        <v>25</v>
      </c>
      <c r="H36" s="38"/>
      <c r="I36" s="51">
        <f>SUM(J36:R36)</f>
        <v>25</v>
      </c>
      <c r="J36" s="52">
        <v>5</v>
      </c>
      <c r="K36" s="52">
        <v>3</v>
      </c>
      <c r="L36" s="52">
        <v>3</v>
      </c>
      <c r="M36" s="52">
        <v>3</v>
      </c>
      <c r="N36" s="52">
        <v>1</v>
      </c>
      <c r="O36" s="52">
        <v>2</v>
      </c>
      <c r="P36" s="52">
        <v>2</v>
      </c>
      <c r="Q36" s="52">
        <v>5</v>
      </c>
      <c r="R36" s="57">
        <v>1</v>
      </c>
    </row>
    <row r="37" spans="1:18" s="4" customFormat="1" ht="20.100000000000001" customHeight="1">
      <c r="A37" s="197"/>
      <c r="B37" s="174"/>
      <c r="C37" s="205"/>
      <c r="D37" s="174" t="s">
        <v>68</v>
      </c>
      <c r="E37" s="30" t="s">
        <v>69</v>
      </c>
      <c r="F37" s="197" t="s">
        <v>25</v>
      </c>
      <c r="G37" s="174">
        <v>80</v>
      </c>
      <c r="H37" s="169"/>
      <c r="I37" s="130">
        <f>SUM(J37:R37)</f>
        <v>80</v>
      </c>
      <c r="J37" s="149">
        <v>16</v>
      </c>
      <c r="K37" s="149">
        <v>12</v>
      </c>
      <c r="L37" s="149">
        <v>13</v>
      </c>
      <c r="M37" s="149">
        <v>5</v>
      </c>
      <c r="N37" s="149">
        <v>6</v>
      </c>
      <c r="O37" s="149">
        <v>5</v>
      </c>
      <c r="P37" s="149">
        <v>8</v>
      </c>
      <c r="Q37" s="149">
        <v>11</v>
      </c>
      <c r="R37" s="134">
        <v>4</v>
      </c>
    </row>
    <row r="38" spans="1:18" s="4" customFormat="1" ht="24.95" customHeight="1">
      <c r="A38" s="197"/>
      <c r="B38" s="174"/>
      <c r="C38" s="205"/>
      <c r="D38" s="174"/>
      <c r="E38" s="30" t="s">
        <v>70</v>
      </c>
      <c r="F38" s="197"/>
      <c r="G38" s="174"/>
      <c r="H38" s="169"/>
      <c r="I38" s="163"/>
      <c r="J38" s="149"/>
      <c r="K38" s="149"/>
      <c r="L38" s="149"/>
      <c r="M38" s="149"/>
      <c r="N38" s="149"/>
      <c r="O38" s="149"/>
      <c r="P38" s="149"/>
      <c r="Q38" s="149"/>
      <c r="R38" s="134"/>
    </row>
    <row r="39" spans="1:18" s="4" customFormat="1" ht="20.100000000000001" customHeight="1">
      <c r="A39" s="197"/>
      <c r="B39" s="174"/>
      <c r="C39" s="205"/>
      <c r="D39" s="174"/>
      <c r="E39" s="30" t="s">
        <v>71</v>
      </c>
      <c r="F39" s="197"/>
      <c r="G39" s="174"/>
      <c r="H39" s="169"/>
      <c r="I39" s="163"/>
      <c r="J39" s="149"/>
      <c r="K39" s="149"/>
      <c r="L39" s="149"/>
      <c r="M39" s="149"/>
      <c r="N39" s="149"/>
      <c r="O39" s="149"/>
      <c r="P39" s="149"/>
      <c r="Q39" s="149"/>
      <c r="R39" s="134"/>
    </row>
    <row r="40" spans="1:18" s="4" customFormat="1" ht="20.100000000000001" customHeight="1">
      <c r="A40" s="197"/>
      <c r="B40" s="174"/>
      <c r="C40" s="205"/>
      <c r="D40" s="174"/>
      <c r="E40" s="30" t="s">
        <v>72</v>
      </c>
      <c r="F40" s="197"/>
      <c r="G40" s="174"/>
      <c r="H40" s="169"/>
      <c r="I40" s="163"/>
      <c r="J40" s="149"/>
      <c r="K40" s="149"/>
      <c r="L40" s="149"/>
      <c r="M40" s="149"/>
      <c r="N40" s="149"/>
      <c r="O40" s="149"/>
      <c r="P40" s="149"/>
      <c r="Q40" s="149"/>
      <c r="R40" s="134"/>
    </row>
    <row r="41" spans="1:18" s="4" customFormat="1" ht="20.100000000000001" customHeight="1">
      <c r="A41" s="197"/>
      <c r="B41" s="174"/>
      <c r="C41" s="205"/>
      <c r="D41" s="174"/>
      <c r="E41" s="30" t="s">
        <v>73</v>
      </c>
      <c r="F41" s="197"/>
      <c r="G41" s="174"/>
      <c r="H41" s="169"/>
      <c r="I41" s="131"/>
      <c r="J41" s="149"/>
      <c r="K41" s="149"/>
      <c r="L41" s="149"/>
      <c r="M41" s="149"/>
      <c r="N41" s="149"/>
      <c r="O41" s="149"/>
      <c r="P41" s="149"/>
      <c r="Q41" s="149"/>
      <c r="R41" s="134"/>
    </row>
    <row r="42" spans="1:18" s="4" customFormat="1" ht="20.100000000000001" customHeight="1">
      <c r="A42" s="197"/>
      <c r="B42" s="174"/>
      <c r="C42" s="205"/>
      <c r="D42" s="177" t="s">
        <v>74</v>
      </c>
      <c r="E42" s="30" t="s">
        <v>75</v>
      </c>
      <c r="F42" s="190" t="s">
        <v>25</v>
      </c>
      <c r="G42" s="30">
        <v>35</v>
      </c>
      <c r="H42" s="38"/>
      <c r="I42" s="51">
        <f>SUM(J42:R42)</f>
        <v>35</v>
      </c>
      <c r="J42" s="52">
        <v>4</v>
      </c>
      <c r="K42" s="52">
        <v>6</v>
      </c>
      <c r="L42" s="52">
        <v>6</v>
      </c>
      <c r="M42" s="52">
        <v>3</v>
      </c>
      <c r="N42" s="52">
        <v>3</v>
      </c>
      <c r="O42" s="52">
        <v>3</v>
      </c>
      <c r="P42" s="52">
        <v>4</v>
      </c>
      <c r="Q42" s="52">
        <v>5</v>
      </c>
      <c r="R42" s="57">
        <v>1</v>
      </c>
    </row>
    <row r="43" spans="1:18" s="4" customFormat="1" ht="20.100000000000001" customHeight="1">
      <c r="A43" s="197"/>
      <c r="B43" s="174"/>
      <c r="C43" s="205"/>
      <c r="D43" s="205"/>
      <c r="E43" s="27" t="s">
        <v>76</v>
      </c>
      <c r="F43" s="202"/>
      <c r="G43" s="30">
        <v>21</v>
      </c>
      <c r="H43" s="31"/>
      <c r="I43" s="51">
        <f>SUM(J43:R43)</f>
        <v>21</v>
      </c>
      <c r="J43" s="52">
        <v>4</v>
      </c>
      <c r="K43" s="52">
        <v>3</v>
      </c>
      <c r="L43" s="52">
        <v>4</v>
      </c>
      <c r="M43" s="52">
        <v>2</v>
      </c>
      <c r="N43" s="52">
        <v>1</v>
      </c>
      <c r="O43" s="52">
        <v>2</v>
      </c>
      <c r="P43" s="52">
        <v>1</v>
      </c>
      <c r="Q43" s="52">
        <v>3</v>
      </c>
      <c r="R43" s="57">
        <v>1</v>
      </c>
    </row>
    <row r="44" spans="1:18" s="4" customFormat="1" ht="20.100000000000001" customHeight="1">
      <c r="A44" s="197"/>
      <c r="B44" s="174"/>
      <c r="C44" s="35" t="s">
        <v>77</v>
      </c>
      <c r="D44" s="30" t="s">
        <v>77</v>
      </c>
      <c r="E44" s="30" t="s">
        <v>77</v>
      </c>
      <c r="F44" s="37" t="s">
        <v>25</v>
      </c>
      <c r="G44" s="30">
        <v>72</v>
      </c>
      <c r="H44" s="38"/>
      <c r="I44" s="51">
        <f>SUM(J44:R44)</f>
        <v>72</v>
      </c>
      <c r="J44" s="52">
        <v>8</v>
      </c>
      <c r="K44" s="52">
        <v>12</v>
      </c>
      <c r="L44" s="52">
        <v>13</v>
      </c>
      <c r="M44" s="52">
        <v>5</v>
      </c>
      <c r="N44" s="52">
        <v>6</v>
      </c>
      <c r="O44" s="52">
        <v>5</v>
      </c>
      <c r="P44" s="52">
        <v>8</v>
      </c>
      <c r="Q44" s="52">
        <v>11</v>
      </c>
      <c r="R44" s="57">
        <v>4</v>
      </c>
    </row>
    <row r="45" spans="1:18" s="4" customFormat="1" ht="20.100000000000001" customHeight="1">
      <c r="A45" s="141">
        <v>4</v>
      </c>
      <c r="B45" s="174" t="s">
        <v>78</v>
      </c>
      <c r="C45" s="235" t="s">
        <v>79</v>
      </c>
      <c r="D45" s="177" t="s">
        <v>80</v>
      </c>
      <c r="E45" s="177" t="s">
        <v>81</v>
      </c>
      <c r="F45" s="190" t="s">
        <v>41</v>
      </c>
      <c r="G45" s="174">
        <v>25</v>
      </c>
      <c r="H45" s="170"/>
      <c r="I45" s="130">
        <v>25</v>
      </c>
      <c r="J45" s="135">
        <v>15</v>
      </c>
      <c r="K45" s="135">
        <v>0</v>
      </c>
      <c r="L45" s="135">
        <v>5</v>
      </c>
      <c r="M45" s="135">
        <v>0</v>
      </c>
      <c r="N45" s="135">
        <v>0</v>
      </c>
      <c r="O45" s="135">
        <v>0</v>
      </c>
      <c r="P45" s="135">
        <v>0</v>
      </c>
      <c r="Q45" s="135">
        <v>5</v>
      </c>
      <c r="R45" s="135">
        <v>0</v>
      </c>
    </row>
    <row r="46" spans="1:18" s="4" customFormat="1" ht="20.100000000000001" customHeight="1">
      <c r="A46" s="150"/>
      <c r="B46" s="174"/>
      <c r="C46" s="235"/>
      <c r="D46" s="178"/>
      <c r="E46" s="178"/>
      <c r="F46" s="191"/>
      <c r="G46" s="174"/>
      <c r="H46" s="171"/>
      <c r="I46" s="131"/>
      <c r="J46" s="136"/>
      <c r="K46" s="136"/>
      <c r="L46" s="136"/>
      <c r="M46" s="136"/>
      <c r="N46" s="136"/>
      <c r="O46" s="136"/>
      <c r="P46" s="136"/>
      <c r="Q46" s="136"/>
      <c r="R46" s="136"/>
    </row>
    <row r="47" spans="1:18" s="3" customFormat="1" ht="20.100000000000001" customHeight="1">
      <c r="A47" s="150"/>
      <c r="B47" s="174"/>
      <c r="C47" s="235"/>
      <c r="D47" s="30" t="s">
        <v>82</v>
      </c>
      <c r="E47" s="30" t="s">
        <v>82</v>
      </c>
      <c r="F47" s="37" t="s">
        <v>41</v>
      </c>
      <c r="G47" s="30">
        <v>20</v>
      </c>
      <c r="H47" s="38"/>
      <c r="I47" s="51">
        <f>SUM(J47:R47)</f>
        <v>20</v>
      </c>
      <c r="J47" s="53">
        <v>5</v>
      </c>
      <c r="K47" s="53">
        <v>4</v>
      </c>
      <c r="L47" s="50">
        <v>4</v>
      </c>
      <c r="M47" s="53">
        <v>1</v>
      </c>
      <c r="N47" s="53">
        <v>1</v>
      </c>
      <c r="O47" s="50">
        <v>1</v>
      </c>
      <c r="P47" s="53">
        <v>1</v>
      </c>
      <c r="Q47" s="53">
        <v>2</v>
      </c>
      <c r="R47" s="50">
        <v>1</v>
      </c>
    </row>
    <row r="48" spans="1:18" s="3" customFormat="1" ht="20.100000000000001" customHeight="1">
      <c r="A48" s="150"/>
      <c r="B48" s="174"/>
      <c r="C48" s="177" t="s">
        <v>83</v>
      </c>
      <c r="D48" s="30" t="s">
        <v>84</v>
      </c>
      <c r="E48" s="30" t="s">
        <v>84</v>
      </c>
      <c r="F48" s="37" t="s">
        <v>41</v>
      </c>
      <c r="G48" s="30">
        <v>0</v>
      </c>
      <c r="H48" s="38"/>
      <c r="I48" s="51">
        <v>0</v>
      </c>
      <c r="J48" s="53">
        <v>0</v>
      </c>
      <c r="K48" s="53">
        <v>0</v>
      </c>
      <c r="L48" s="50">
        <v>0</v>
      </c>
      <c r="M48" s="53">
        <v>0</v>
      </c>
      <c r="N48" s="53">
        <v>0</v>
      </c>
      <c r="O48" s="50">
        <v>0</v>
      </c>
      <c r="P48" s="53">
        <v>0</v>
      </c>
      <c r="Q48" s="53">
        <v>0</v>
      </c>
      <c r="R48" s="50">
        <v>0</v>
      </c>
    </row>
    <row r="49" spans="1:18" s="3" customFormat="1" ht="20.100000000000001" customHeight="1">
      <c r="A49" s="150"/>
      <c r="B49" s="174"/>
      <c r="C49" s="205"/>
      <c r="D49" s="177" t="s">
        <v>85</v>
      </c>
      <c r="E49" s="177" t="s">
        <v>85</v>
      </c>
      <c r="F49" s="190" t="s">
        <v>41</v>
      </c>
      <c r="G49" s="174">
        <v>152</v>
      </c>
      <c r="H49" s="170"/>
      <c r="I49" s="130">
        <f>SUM(J49:R49)</f>
        <v>152</v>
      </c>
      <c r="J49" s="135">
        <v>20</v>
      </c>
      <c r="K49" s="135">
        <v>26</v>
      </c>
      <c r="L49" s="135">
        <v>27</v>
      </c>
      <c r="M49" s="135">
        <v>18</v>
      </c>
      <c r="N49" s="135">
        <v>12</v>
      </c>
      <c r="O49" s="135">
        <v>8</v>
      </c>
      <c r="P49" s="135">
        <v>13</v>
      </c>
      <c r="Q49" s="135">
        <v>20</v>
      </c>
      <c r="R49" s="135">
        <v>8</v>
      </c>
    </row>
    <row r="50" spans="1:18" s="3" customFormat="1" ht="20.100000000000001" customHeight="1">
      <c r="A50" s="150"/>
      <c r="B50" s="174"/>
      <c r="C50" s="205"/>
      <c r="D50" s="178"/>
      <c r="E50" s="178"/>
      <c r="F50" s="191"/>
      <c r="G50" s="174"/>
      <c r="H50" s="171"/>
      <c r="I50" s="131"/>
      <c r="J50" s="136"/>
      <c r="K50" s="136"/>
      <c r="L50" s="136"/>
      <c r="M50" s="136"/>
      <c r="N50" s="136"/>
      <c r="O50" s="136"/>
      <c r="P50" s="136"/>
      <c r="Q50" s="136"/>
      <c r="R50" s="136"/>
    </row>
    <row r="51" spans="1:18" s="3" customFormat="1" ht="20.100000000000001" customHeight="1">
      <c r="A51" s="150"/>
      <c r="B51" s="174"/>
      <c r="C51" s="205"/>
      <c r="D51" s="177" t="s">
        <v>86</v>
      </c>
      <c r="E51" s="177" t="s">
        <v>86</v>
      </c>
      <c r="F51" s="190" t="s">
        <v>41</v>
      </c>
      <c r="G51" s="174">
        <v>101</v>
      </c>
      <c r="H51" s="170"/>
      <c r="I51" s="130">
        <f>SUM(J51:R51)</f>
        <v>101</v>
      </c>
      <c r="J51" s="130">
        <v>15</v>
      </c>
      <c r="K51" s="130">
        <v>17</v>
      </c>
      <c r="L51" s="130">
        <v>17</v>
      </c>
      <c r="M51" s="130">
        <v>13</v>
      </c>
      <c r="N51" s="130">
        <v>6</v>
      </c>
      <c r="O51" s="130">
        <v>6</v>
      </c>
      <c r="P51" s="130">
        <v>9</v>
      </c>
      <c r="Q51" s="130">
        <v>15</v>
      </c>
      <c r="R51" s="132">
        <v>3</v>
      </c>
    </row>
    <row r="52" spans="1:18" s="3" customFormat="1" ht="20.100000000000001" customHeight="1">
      <c r="A52" s="150"/>
      <c r="B52" s="174"/>
      <c r="C52" s="205"/>
      <c r="D52" s="178"/>
      <c r="E52" s="178"/>
      <c r="F52" s="191"/>
      <c r="G52" s="174"/>
      <c r="H52" s="171"/>
      <c r="I52" s="131"/>
      <c r="J52" s="131"/>
      <c r="K52" s="131"/>
      <c r="L52" s="131"/>
      <c r="M52" s="131"/>
      <c r="N52" s="131"/>
      <c r="O52" s="131"/>
      <c r="P52" s="131"/>
      <c r="Q52" s="131"/>
      <c r="R52" s="132"/>
    </row>
    <row r="53" spans="1:18" s="3" customFormat="1" ht="20.100000000000001" customHeight="1">
      <c r="A53" s="150"/>
      <c r="B53" s="174"/>
      <c r="C53" s="205"/>
      <c r="D53" s="177" t="s">
        <v>87</v>
      </c>
      <c r="E53" s="177" t="s">
        <v>87</v>
      </c>
      <c r="F53" s="190" t="s">
        <v>41</v>
      </c>
      <c r="G53" s="174">
        <v>11</v>
      </c>
      <c r="H53" s="170"/>
      <c r="I53" s="130">
        <f>SUM(J53:R53)</f>
        <v>11</v>
      </c>
      <c r="J53" s="141">
        <v>3</v>
      </c>
      <c r="K53" s="141">
        <v>2</v>
      </c>
      <c r="L53" s="141">
        <v>2</v>
      </c>
      <c r="M53" s="141">
        <v>1</v>
      </c>
      <c r="N53" s="141">
        <v>1</v>
      </c>
      <c r="O53" s="141">
        <v>0</v>
      </c>
      <c r="P53" s="141">
        <v>0</v>
      </c>
      <c r="Q53" s="141">
        <v>2</v>
      </c>
      <c r="R53" s="141">
        <v>0</v>
      </c>
    </row>
    <row r="54" spans="1:18" s="3" customFormat="1" ht="20.100000000000001" customHeight="1">
      <c r="A54" s="150"/>
      <c r="B54" s="174"/>
      <c r="C54" s="205"/>
      <c r="D54" s="178"/>
      <c r="E54" s="178"/>
      <c r="F54" s="191"/>
      <c r="G54" s="174"/>
      <c r="H54" s="171"/>
      <c r="I54" s="131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s="3" customFormat="1" ht="20.100000000000001" customHeight="1">
      <c r="A55" s="150"/>
      <c r="B55" s="174"/>
      <c r="C55" s="205"/>
      <c r="D55" s="177" t="s">
        <v>88</v>
      </c>
      <c r="E55" s="177" t="s">
        <v>88</v>
      </c>
      <c r="F55" s="190" t="s">
        <v>41</v>
      </c>
      <c r="G55" s="174">
        <v>130</v>
      </c>
      <c r="H55" s="170"/>
      <c r="I55" s="130">
        <f>SUM(J55:R55)</f>
        <v>130</v>
      </c>
      <c r="J55" s="141">
        <v>20</v>
      </c>
      <c r="K55" s="141">
        <v>25</v>
      </c>
      <c r="L55" s="141">
        <v>26</v>
      </c>
      <c r="M55" s="141">
        <v>10</v>
      </c>
      <c r="N55" s="141">
        <v>9</v>
      </c>
      <c r="O55" s="141">
        <v>8</v>
      </c>
      <c r="P55" s="141">
        <v>10</v>
      </c>
      <c r="Q55" s="141">
        <v>17</v>
      </c>
      <c r="R55" s="141">
        <v>5</v>
      </c>
    </row>
    <row r="56" spans="1:18" s="3" customFormat="1" ht="20.100000000000001" customHeight="1">
      <c r="A56" s="150"/>
      <c r="B56" s="174"/>
      <c r="C56" s="178"/>
      <c r="D56" s="178"/>
      <c r="E56" s="178"/>
      <c r="F56" s="191"/>
      <c r="G56" s="174"/>
      <c r="H56" s="171"/>
      <c r="I56" s="131"/>
      <c r="J56" s="142"/>
      <c r="K56" s="142"/>
      <c r="L56" s="142"/>
      <c r="M56" s="142"/>
      <c r="N56" s="142"/>
      <c r="O56" s="142"/>
      <c r="P56" s="142"/>
      <c r="Q56" s="142"/>
      <c r="R56" s="142"/>
    </row>
    <row r="57" spans="1:18" s="3" customFormat="1" ht="20.100000000000001" customHeight="1">
      <c r="A57" s="142"/>
      <c r="B57" s="174"/>
      <c r="C57" s="35" t="s">
        <v>89</v>
      </c>
      <c r="D57" s="27" t="s">
        <v>89</v>
      </c>
      <c r="E57" s="30" t="s">
        <v>90</v>
      </c>
      <c r="F57" s="37" t="s">
        <v>41</v>
      </c>
      <c r="G57" s="30">
        <v>60</v>
      </c>
      <c r="H57" s="38"/>
      <c r="I57" s="51">
        <f>SUM(J57:R57)</f>
        <v>60</v>
      </c>
      <c r="J57" s="52">
        <v>12</v>
      </c>
      <c r="K57" s="53">
        <v>8</v>
      </c>
      <c r="L57" s="50">
        <v>9</v>
      </c>
      <c r="M57" s="53">
        <v>5</v>
      </c>
      <c r="N57" s="53">
        <v>5</v>
      </c>
      <c r="O57" s="50">
        <v>5</v>
      </c>
      <c r="P57" s="53">
        <v>6</v>
      </c>
      <c r="Q57" s="53">
        <v>8</v>
      </c>
      <c r="R57" s="50">
        <v>2</v>
      </c>
    </row>
    <row r="58" spans="1:18" s="3" customFormat="1" ht="20.100000000000001" customHeight="1">
      <c r="A58" s="271">
        <v>5</v>
      </c>
      <c r="B58" s="272" t="s">
        <v>91</v>
      </c>
      <c r="C58" s="243" t="s">
        <v>91</v>
      </c>
      <c r="D58" s="227" t="s">
        <v>92</v>
      </c>
      <c r="E58" s="44" t="s">
        <v>93</v>
      </c>
      <c r="F58" s="45" t="s">
        <v>41</v>
      </c>
      <c r="G58" s="44">
        <v>109</v>
      </c>
      <c r="H58" s="38"/>
      <c r="I58" s="51">
        <f>SUM(J58:R58)</f>
        <v>109</v>
      </c>
      <c r="J58" s="53">
        <v>16</v>
      </c>
      <c r="K58" s="53">
        <v>19</v>
      </c>
      <c r="L58" s="50">
        <v>25</v>
      </c>
      <c r="M58" s="53">
        <v>9</v>
      </c>
      <c r="N58" s="53">
        <v>8</v>
      </c>
      <c r="O58" s="50">
        <v>7</v>
      </c>
      <c r="P58" s="53">
        <v>7</v>
      </c>
      <c r="Q58" s="53">
        <v>12</v>
      </c>
      <c r="R58" s="50">
        <v>6</v>
      </c>
    </row>
    <row r="59" spans="1:18" s="3" customFormat="1" ht="20.100000000000001" customHeight="1">
      <c r="A59" s="271"/>
      <c r="B59" s="272"/>
      <c r="C59" s="243"/>
      <c r="D59" s="228"/>
      <c r="E59" s="44" t="s">
        <v>94</v>
      </c>
      <c r="F59" s="45" t="s">
        <v>41</v>
      </c>
      <c r="G59" s="44">
        <v>0</v>
      </c>
      <c r="H59" s="38"/>
      <c r="I59" s="51">
        <v>0</v>
      </c>
      <c r="J59" s="53">
        <v>0</v>
      </c>
      <c r="K59" s="53">
        <v>0</v>
      </c>
      <c r="L59" s="50">
        <v>0</v>
      </c>
      <c r="M59" s="53">
        <v>0</v>
      </c>
      <c r="N59" s="53">
        <v>0</v>
      </c>
      <c r="O59" s="50">
        <v>0</v>
      </c>
      <c r="P59" s="53">
        <v>0</v>
      </c>
      <c r="Q59" s="53">
        <v>0</v>
      </c>
      <c r="R59" s="50">
        <v>0</v>
      </c>
    </row>
    <row r="60" spans="1:18" s="3" customFormat="1" ht="20.100000000000001" customHeight="1">
      <c r="A60" s="271"/>
      <c r="B60" s="272"/>
      <c r="C60" s="243"/>
      <c r="D60" s="228"/>
      <c r="E60" s="44" t="s">
        <v>95</v>
      </c>
      <c r="F60" s="45" t="s">
        <v>41</v>
      </c>
      <c r="G60" s="44">
        <v>124</v>
      </c>
      <c r="H60" s="38"/>
      <c r="I60" s="51">
        <f>SUM(J60:R60)</f>
        <v>124</v>
      </c>
      <c r="J60" s="53">
        <v>20</v>
      </c>
      <c r="K60" s="53">
        <v>19</v>
      </c>
      <c r="L60" s="50">
        <v>25</v>
      </c>
      <c r="M60" s="53">
        <v>9</v>
      </c>
      <c r="N60" s="53">
        <v>8</v>
      </c>
      <c r="O60" s="50">
        <v>7</v>
      </c>
      <c r="P60" s="53">
        <v>11</v>
      </c>
      <c r="Q60" s="53">
        <v>20</v>
      </c>
      <c r="R60" s="50">
        <v>5</v>
      </c>
    </row>
    <row r="61" spans="1:18" s="3" customFormat="1" ht="20.100000000000001" customHeight="1">
      <c r="A61" s="271"/>
      <c r="B61" s="272"/>
      <c r="C61" s="243"/>
      <c r="D61" s="229"/>
      <c r="E61" s="44" t="s">
        <v>96</v>
      </c>
      <c r="F61" s="45" t="s">
        <v>41</v>
      </c>
      <c r="G61" s="44">
        <v>143</v>
      </c>
      <c r="H61" s="38"/>
      <c r="I61" s="51">
        <f>SUM(J61:R61)</f>
        <v>143</v>
      </c>
      <c r="J61" s="53">
        <v>20</v>
      </c>
      <c r="K61" s="53">
        <v>23</v>
      </c>
      <c r="L61" s="50">
        <v>28</v>
      </c>
      <c r="M61" s="53">
        <v>13</v>
      </c>
      <c r="N61" s="53">
        <v>8</v>
      </c>
      <c r="O61" s="50">
        <v>9</v>
      </c>
      <c r="P61" s="53">
        <v>16</v>
      </c>
      <c r="Q61" s="53">
        <v>20</v>
      </c>
      <c r="R61" s="50">
        <v>6</v>
      </c>
    </row>
    <row r="62" spans="1:18" s="3" customFormat="1" ht="24.95" customHeight="1">
      <c r="A62" s="271"/>
      <c r="B62" s="272"/>
      <c r="C62" s="243"/>
      <c r="D62" s="44" t="s">
        <v>97</v>
      </c>
      <c r="E62" s="44" t="s">
        <v>98</v>
      </c>
      <c r="F62" s="45" t="s">
        <v>41</v>
      </c>
      <c r="G62" s="44">
        <v>69</v>
      </c>
      <c r="H62" s="38"/>
      <c r="I62" s="51">
        <f>SUM(J62:R62)</f>
        <v>69</v>
      </c>
      <c r="J62" s="53">
        <v>15</v>
      </c>
      <c r="K62" s="53">
        <v>8</v>
      </c>
      <c r="L62" s="50">
        <v>10</v>
      </c>
      <c r="M62" s="53">
        <v>10</v>
      </c>
      <c r="N62" s="53">
        <v>5</v>
      </c>
      <c r="O62" s="50">
        <v>3</v>
      </c>
      <c r="P62" s="53">
        <v>5</v>
      </c>
      <c r="Q62" s="53">
        <v>10</v>
      </c>
      <c r="R62" s="50">
        <v>3</v>
      </c>
    </row>
    <row r="63" spans="1:18" s="3" customFormat="1" ht="24.95" customHeight="1">
      <c r="A63" s="271"/>
      <c r="B63" s="272"/>
      <c r="C63" s="243"/>
      <c r="D63" s="44" t="s">
        <v>99</v>
      </c>
      <c r="E63" s="44" t="s">
        <v>100</v>
      </c>
      <c r="F63" s="45" t="s">
        <v>41</v>
      </c>
      <c r="G63" s="44">
        <v>0</v>
      </c>
      <c r="H63" s="38"/>
      <c r="I63" s="51">
        <f t="shared" ref="I60:I65" si="2">SUM(J63:R63)</f>
        <v>0</v>
      </c>
      <c r="J63" s="52">
        <v>0</v>
      </c>
      <c r="K63" s="53">
        <v>0</v>
      </c>
      <c r="L63" s="50">
        <v>0</v>
      </c>
      <c r="M63" s="53">
        <v>0</v>
      </c>
      <c r="N63" s="53">
        <v>0</v>
      </c>
      <c r="O63" s="50">
        <v>0</v>
      </c>
      <c r="P63" s="53">
        <v>0</v>
      </c>
      <c r="Q63" s="53">
        <v>0</v>
      </c>
      <c r="R63" s="50">
        <v>0</v>
      </c>
    </row>
    <row r="64" spans="1:18" s="3" customFormat="1" ht="20.100000000000001" customHeight="1">
      <c r="A64" s="271"/>
      <c r="B64" s="272"/>
      <c r="C64" s="243"/>
      <c r="D64" s="227" t="s">
        <v>101</v>
      </c>
      <c r="E64" s="44" t="s">
        <v>102</v>
      </c>
      <c r="F64" s="45" t="s">
        <v>41</v>
      </c>
      <c r="G64" s="44">
        <v>21</v>
      </c>
      <c r="H64" s="38"/>
      <c r="I64" s="51">
        <f t="shared" si="2"/>
        <v>21</v>
      </c>
      <c r="J64" s="52">
        <v>12</v>
      </c>
      <c r="K64" s="53">
        <v>2</v>
      </c>
      <c r="L64" s="50">
        <v>3</v>
      </c>
      <c r="M64" s="53">
        <v>1</v>
      </c>
      <c r="N64" s="53">
        <v>1</v>
      </c>
      <c r="O64" s="50">
        <v>0</v>
      </c>
      <c r="P64" s="53">
        <v>0</v>
      </c>
      <c r="Q64" s="53">
        <v>2</v>
      </c>
      <c r="R64" s="50">
        <v>0</v>
      </c>
    </row>
    <row r="65" spans="1:18" s="3" customFormat="1" ht="20.100000000000001" customHeight="1">
      <c r="A65" s="271"/>
      <c r="B65" s="272"/>
      <c r="C65" s="243"/>
      <c r="D65" s="228"/>
      <c r="E65" s="44" t="s">
        <v>103</v>
      </c>
      <c r="F65" s="45" t="s">
        <v>41</v>
      </c>
      <c r="G65" s="44">
        <v>67</v>
      </c>
      <c r="H65" s="38"/>
      <c r="I65" s="51">
        <f t="shared" si="2"/>
        <v>67</v>
      </c>
      <c r="J65" s="52">
        <v>21</v>
      </c>
      <c r="K65" s="53">
        <v>11</v>
      </c>
      <c r="L65" s="50">
        <v>11</v>
      </c>
      <c r="M65" s="53">
        <v>4</v>
      </c>
      <c r="N65" s="53">
        <v>8</v>
      </c>
      <c r="O65" s="50">
        <v>3</v>
      </c>
      <c r="P65" s="53">
        <v>0</v>
      </c>
      <c r="Q65" s="53">
        <v>7</v>
      </c>
      <c r="R65" s="50">
        <v>2</v>
      </c>
    </row>
    <row r="66" spans="1:18" s="3" customFormat="1" ht="20.100000000000001" customHeight="1">
      <c r="A66" s="271"/>
      <c r="B66" s="272"/>
      <c r="C66" s="243"/>
      <c r="D66" s="228"/>
      <c r="E66" s="44" t="s">
        <v>104</v>
      </c>
      <c r="F66" s="45" t="s">
        <v>41</v>
      </c>
      <c r="G66" s="44">
        <v>0</v>
      </c>
      <c r="H66" s="38"/>
      <c r="I66" s="51">
        <v>0</v>
      </c>
      <c r="J66" s="52"/>
      <c r="K66" s="53"/>
      <c r="L66" s="50"/>
      <c r="M66" s="53"/>
      <c r="N66" s="53"/>
      <c r="O66" s="50"/>
      <c r="P66" s="53">
        <v>0</v>
      </c>
      <c r="Q66" s="53"/>
      <c r="R66" s="50"/>
    </row>
    <row r="67" spans="1:18" s="3" customFormat="1" ht="31.5" customHeight="1">
      <c r="A67" s="271"/>
      <c r="B67" s="272"/>
      <c r="C67" s="243"/>
      <c r="D67" s="229"/>
      <c r="E67" s="44" t="s">
        <v>105</v>
      </c>
      <c r="F67" s="45" t="s">
        <v>41</v>
      </c>
      <c r="G67" s="44">
        <v>130</v>
      </c>
      <c r="H67" s="38"/>
      <c r="I67" s="51">
        <f>SUM(J67:R67)</f>
        <v>130</v>
      </c>
      <c r="J67" s="52">
        <v>19</v>
      </c>
      <c r="K67" s="53">
        <v>25</v>
      </c>
      <c r="L67" s="50">
        <v>24</v>
      </c>
      <c r="M67" s="53">
        <v>8</v>
      </c>
      <c r="N67" s="53">
        <v>13</v>
      </c>
      <c r="O67" s="50">
        <v>8</v>
      </c>
      <c r="P67" s="53">
        <v>12</v>
      </c>
      <c r="Q67" s="53">
        <v>15</v>
      </c>
      <c r="R67" s="50">
        <v>6</v>
      </c>
    </row>
    <row r="68" spans="1:18" s="3" customFormat="1" ht="20.100000000000001" customHeight="1">
      <c r="A68" s="177">
        <v>6</v>
      </c>
      <c r="B68" s="177" t="s">
        <v>106</v>
      </c>
      <c r="C68" s="177" t="s">
        <v>106</v>
      </c>
      <c r="D68" s="177" t="s">
        <v>107</v>
      </c>
      <c r="E68" s="177" t="s">
        <v>108</v>
      </c>
      <c r="F68" s="190" t="s">
        <v>41</v>
      </c>
      <c r="G68" s="174">
        <v>73</v>
      </c>
      <c r="H68" s="170"/>
      <c r="I68" s="130">
        <f>SUM(J68:R68)</f>
        <v>73</v>
      </c>
      <c r="J68" s="130">
        <v>23</v>
      </c>
      <c r="K68" s="130">
        <v>16</v>
      </c>
      <c r="L68" s="130">
        <v>18</v>
      </c>
      <c r="M68" s="130">
        <v>2</v>
      </c>
      <c r="N68" s="130">
        <v>3</v>
      </c>
      <c r="O68" s="130">
        <v>4</v>
      </c>
      <c r="P68" s="130">
        <v>3</v>
      </c>
      <c r="Q68" s="130">
        <v>2</v>
      </c>
      <c r="R68" s="130">
        <v>2</v>
      </c>
    </row>
    <row r="69" spans="1:18" s="3" customFormat="1" ht="20.100000000000001" customHeight="1">
      <c r="A69" s="205"/>
      <c r="B69" s="205"/>
      <c r="C69" s="205"/>
      <c r="D69" s="205"/>
      <c r="E69" s="178"/>
      <c r="F69" s="191"/>
      <c r="G69" s="174"/>
      <c r="H69" s="171"/>
      <c r="I69" s="131"/>
      <c r="J69" s="131"/>
      <c r="K69" s="131"/>
      <c r="L69" s="131"/>
      <c r="M69" s="131"/>
      <c r="N69" s="131"/>
      <c r="O69" s="131"/>
      <c r="P69" s="131"/>
      <c r="Q69" s="131"/>
      <c r="R69" s="131"/>
    </row>
    <row r="70" spans="1:18" s="3" customFormat="1" ht="20.100000000000001" customHeight="1">
      <c r="A70" s="205"/>
      <c r="B70" s="205"/>
      <c r="C70" s="205"/>
      <c r="D70" s="205"/>
      <c r="E70" s="177" t="s">
        <v>109</v>
      </c>
      <c r="F70" s="190" t="s">
        <v>41</v>
      </c>
      <c r="G70" s="174">
        <v>115</v>
      </c>
      <c r="H70" s="170"/>
      <c r="I70" s="130">
        <f>SUM(J70:R70)</f>
        <v>115</v>
      </c>
      <c r="J70" s="130">
        <v>30</v>
      </c>
      <c r="K70" s="130">
        <v>19</v>
      </c>
      <c r="L70" s="130">
        <v>22</v>
      </c>
      <c r="M70" s="130">
        <v>6</v>
      </c>
      <c r="N70" s="130">
        <v>8</v>
      </c>
      <c r="O70" s="130">
        <v>9</v>
      </c>
      <c r="P70" s="130">
        <v>10</v>
      </c>
      <c r="Q70" s="130">
        <v>8</v>
      </c>
      <c r="R70" s="130">
        <v>3</v>
      </c>
    </row>
    <row r="71" spans="1:18" s="3" customFormat="1" ht="20.100000000000001" customHeight="1">
      <c r="A71" s="205"/>
      <c r="B71" s="205"/>
      <c r="C71" s="205"/>
      <c r="D71" s="205"/>
      <c r="E71" s="178"/>
      <c r="F71" s="191"/>
      <c r="G71" s="174"/>
      <c r="H71" s="171"/>
      <c r="I71" s="131"/>
      <c r="J71" s="131"/>
      <c r="K71" s="131"/>
      <c r="L71" s="131"/>
      <c r="M71" s="131"/>
      <c r="N71" s="131"/>
      <c r="O71" s="131"/>
      <c r="P71" s="131"/>
      <c r="Q71" s="131"/>
      <c r="R71" s="131"/>
    </row>
    <row r="72" spans="1:18" s="3" customFormat="1" ht="20.100000000000001" customHeight="1">
      <c r="A72" s="205"/>
      <c r="B72" s="205"/>
      <c r="C72" s="205"/>
      <c r="D72" s="205"/>
      <c r="E72" s="177" t="s">
        <v>110</v>
      </c>
      <c r="F72" s="190" t="s">
        <v>41</v>
      </c>
      <c r="G72" s="174">
        <v>125</v>
      </c>
      <c r="H72" s="170"/>
      <c r="I72" s="130">
        <f>SUM(J72:R72)</f>
        <v>125</v>
      </c>
      <c r="J72" s="130">
        <v>30</v>
      </c>
      <c r="K72" s="130">
        <v>24</v>
      </c>
      <c r="L72" s="130">
        <v>28</v>
      </c>
      <c r="M72" s="130">
        <v>7</v>
      </c>
      <c r="N72" s="130">
        <v>6</v>
      </c>
      <c r="O72" s="130">
        <v>10</v>
      </c>
      <c r="P72" s="130">
        <v>8</v>
      </c>
      <c r="Q72" s="130">
        <v>8</v>
      </c>
      <c r="R72" s="130">
        <v>4</v>
      </c>
    </row>
    <row r="73" spans="1:18" s="3" customFormat="1" ht="20.100000000000001" customHeight="1">
      <c r="A73" s="205"/>
      <c r="B73" s="205"/>
      <c r="C73" s="205"/>
      <c r="D73" s="178"/>
      <c r="E73" s="178"/>
      <c r="F73" s="191"/>
      <c r="G73" s="174"/>
      <c r="H73" s="171"/>
      <c r="I73" s="131"/>
      <c r="J73" s="131"/>
      <c r="K73" s="131"/>
      <c r="L73" s="131"/>
      <c r="M73" s="131"/>
      <c r="N73" s="131"/>
      <c r="O73" s="131"/>
      <c r="P73" s="131"/>
      <c r="Q73" s="131"/>
      <c r="R73" s="131"/>
    </row>
    <row r="74" spans="1:18" s="3" customFormat="1" ht="20.100000000000001" customHeight="1">
      <c r="A74" s="205"/>
      <c r="B74" s="205"/>
      <c r="C74" s="205"/>
      <c r="D74" s="177" t="s">
        <v>111</v>
      </c>
      <c r="E74" s="177" t="s">
        <v>111</v>
      </c>
      <c r="F74" s="190" t="s">
        <v>21</v>
      </c>
      <c r="G74" s="174">
        <v>91</v>
      </c>
      <c r="H74" s="170"/>
      <c r="I74" s="130">
        <f>SUM(J74:R74)</f>
        <v>91</v>
      </c>
      <c r="J74" s="130">
        <v>25</v>
      </c>
      <c r="K74" s="130">
        <v>17</v>
      </c>
      <c r="L74" s="130">
        <v>20</v>
      </c>
      <c r="M74" s="130">
        <v>3</v>
      </c>
      <c r="N74" s="130">
        <v>5</v>
      </c>
      <c r="O74" s="130">
        <v>6</v>
      </c>
      <c r="P74" s="130">
        <v>0</v>
      </c>
      <c r="Q74" s="130">
        <v>15</v>
      </c>
      <c r="R74" s="130">
        <v>0</v>
      </c>
    </row>
    <row r="75" spans="1:18" s="3" customFormat="1" ht="20.100000000000001" customHeight="1">
      <c r="A75" s="205"/>
      <c r="B75" s="205"/>
      <c r="C75" s="205"/>
      <c r="D75" s="178"/>
      <c r="E75" s="178"/>
      <c r="F75" s="191"/>
      <c r="G75" s="174"/>
      <c r="H75" s="171"/>
      <c r="I75" s="131"/>
      <c r="J75" s="131"/>
      <c r="K75" s="131"/>
      <c r="L75" s="131"/>
      <c r="M75" s="131"/>
      <c r="N75" s="131"/>
      <c r="O75" s="131"/>
      <c r="P75" s="131"/>
      <c r="Q75" s="131"/>
      <c r="R75" s="131"/>
    </row>
    <row r="76" spans="1:18" s="3" customFormat="1" ht="20.100000000000001" customHeight="1">
      <c r="A76" s="205"/>
      <c r="B76" s="205"/>
      <c r="C76" s="205"/>
      <c r="D76" s="174" t="s">
        <v>112</v>
      </c>
      <c r="E76" s="30" t="s">
        <v>113</v>
      </c>
      <c r="F76" s="37" t="s">
        <v>21</v>
      </c>
      <c r="G76" s="174">
        <v>97</v>
      </c>
      <c r="H76" s="169"/>
      <c r="I76" s="130">
        <f>SUM(J76:R76)</f>
        <v>97</v>
      </c>
      <c r="J76" s="130">
        <v>24</v>
      </c>
      <c r="K76" s="130">
        <v>17</v>
      </c>
      <c r="L76" s="130">
        <v>25</v>
      </c>
      <c r="M76" s="130">
        <v>3</v>
      </c>
      <c r="N76" s="130">
        <v>5</v>
      </c>
      <c r="O76" s="130">
        <v>6</v>
      </c>
      <c r="P76" s="130">
        <v>4</v>
      </c>
      <c r="Q76" s="130">
        <v>10</v>
      </c>
      <c r="R76" s="130">
        <v>3</v>
      </c>
    </row>
    <row r="77" spans="1:18" s="3" customFormat="1" ht="20.100000000000001" customHeight="1">
      <c r="A77" s="205"/>
      <c r="B77" s="205"/>
      <c r="C77" s="205"/>
      <c r="D77" s="174"/>
      <c r="E77" s="30" t="s">
        <v>114</v>
      </c>
      <c r="F77" s="37" t="s">
        <v>21</v>
      </c>
      <c r="G77" s="174"/>
      <c r="H77" s="169"/>
      <c r="I77" s="131"/>
      <c r="J77" s="131"/>
      <c r="K77" s="131"/>
      <c r="L77" s="131"/>
      <c r="M77" s="131"/>
      <c r="N77" s="131"/>
      <c r="O77" s="131"/>
      <c r="P77" s="131"/>
      <c r="Q77" s="131"/>
      <c r="R77" s="131"/>
    </row>
    <row r="78" spans="1:18" s="3" customFormat="1" ht="20.100000000000001" customHeight="1">
      <c r="A78" s="205"/>
      <c r="B78" s="205"/>
      <c r="C78" s="205"/>
      <c r="D78" s="27" t="s">
        <v>115</v>
      </c>
      <c r="E78" s="27" t="s">
        <v>115</v>
      </c>
      <c r="F78" s="29" t="s">
        <v>25</v>
      </c>
      <c r="G78" s="30">
        <v>48</v>
      </c>
      <c r="H78" s="31"/>
      <c r="I78" s="51">
        <f t="shared" ref="I78:I85" si="3">SUM(J78:R78)</f>
        <v>48</v>
      </c>
      <c r="J78" s="52">
        <v>17</v>
      </c>
      <c r="K78" s="53">
        <v>8</v>
      </c>
      <c r="L78" s="50">
        <v>9</v>
      </c>
      <c r="M78" s="53">
        <v>2</v>
      </c>
      <c r="N78" s="53">
        <v>3</v>
      </c>
      <c r="O78" s="50">
        <v>3</v>
      </c>
      <c r="P78" s="53">
        <v>3</v>
      </c>
      <c r="Q78" s="53">
        <v>2</v>
      </c>
      <c r="R78" s="50">
        <v>1</v>
      </c>
    </row>
    <row r="79" spans="1:18" s="3" customFormat="1" ht="20.100000000000001" customHeight="1">
      <c r="A79" s="205"/>
      <c r="B79" s="205"/>
      <c r="C79" s="205"/>
      <c r="D79" s="30" t="s">
        <v>116</v>
      </c>
      <c r="E79" s="30" t="s">
        <v>116</v>
      </c>
      <c r="F79" s="37" t="s">
        <v>25</v>
      </c>
      <c r="G79" s="30">
        <v>40</v>
      </c>
      <c r="H79" s="38"/>
      <c r="I79" s="51">
        <f>SUM(J79:R79)</f>
        <v>40</v>
      </c>
      <c r="J79" s="52">
        <v>14</v>
      </c>
      <c r="K79" s="52">
        <v>7</v>
      </c>
      <c r="L79" s="52">
        <v>8</v>
      </c>
      <c r="M79" s="52">
        <v>1</v>
      </c>
      <c r="N79" s="52">
        <v>2</v>
      </c>
      <c r="O79" s="52">
        <v>3</v>
      </c>
      <c r="P79" s="52">
        <v>2</v>
      </c>
      <c r="Q79" s="52">
        <v>2</v>
      </c>
      <c r="R79" s="57">
        <v>1</v>
      </c>
    </row>
    <row r="80" spans="1:18" s="3" customFormat="1" ht="20.100000000000001" customHeight="1">
      <c r="A80" s="205"/>
      <c r="B80" s="205"/>
      <c r="C80" s="205"/>
      <c r="D80" s="30" t="s">
        <v>117</v>
      </c>
      <c r="E80" s="30" t="s">
        <v>117</v>
      </c>
      <c r="F80" s="37" t="s">
        <v>25</v>
      </c>
      <c r="G80" s="30">
        <v>160</v>
      </c>
      <c r="H80" s="38"/>
      <c r="I80" s="51">
        <f>SUM(J80:R80)</f>
        <v>160</v>
      </c>
      <c r="J80" s="52">
        <v>65</v>
      </c>
      <c r="K80" s="52">
        <v>26</v>
      </c>
      <c r="L80" s="52">
        <v>28</v>
      </c>
      <c r="M80" s="52">
        <v>6</v>
      </c>
      <c r="N80" s="52">
        <v>8</v>
      </c>
      <c r="O80" s="52">
        <v>8</v>
      </c>
      <c r="P80" s="52">
        <v>8</v>
      </c>
      <c r="Q80" s="52">
        <v>6</v>
      </c>
      <c r="R80" s="57">
        <v>5</v>
      </c>
    </row>
    <row r="81" spans="1:18" s="3" customFormat="1" ht="20.100000000000001" customHeight="1">
      <c r="A81" s="205"/>
      <c r="B81" s="205"/>
      <c r="C81" s="205"/>
      <c r="D81" s="27" t="s">
        <v>118</v>
      </c>
      <c r="E81" s="27" t="s">
        <v>118</v>
      </c>
      <c r="F81" s="29" t="s">
        <v>25</v>
      </c>
      <c r="G81" s="30">
        <v>0</v>
      </c>
      <c r="H81" s="31"/>
      <c r="I81" s="51">
        <f t="shared" si="3"/>
        <v>0</v>
      </c>
      <c r="J81" s="52">
        <v>0</v>
      </c>
      <c r="K81" s="53">
        <v>0</v>
      </c>
      <c r="L81" s="50">
        <v>0</v>
      </c>
      <c r="M81" s="53">
        <v>0</v>
      </c>
      <c r="N81" s="53">
        <v>0</v>
      </c>
      <c r="O81" s="50">
        <v>0</v>
      </c>
      <c r="P81" s="53">
        <v>0</v>
      </c>
      <c r="Q81" s="53">
        <v>0</v>
      </c>
      <c r="R81" s="50">
        <v>0</v>
      </c>
    </row>
    <row r="82" spans="1:18" s="3" customFormat="1" ht="20.100000000000001" customHeight="1">
      <c r="A82" s="257">
        <v>7</v>
      </c>
      <c r="B82" s="226" t="s">
        <v>119</v>
      </c>
      <c r="C82" s="240" t="s">
        <v>119</v>
      </c>
      <c r="D82" s="30" t="s">
        <v>120</v>
      </c>
      <c r="E82" s="36" t="s">
        <v>121</v>
      </c>
      <c r="F82" s="37" t="s">
        <v>21</v>
      </c>
      <c r="G82" s="30">
        <v>41</v>
      </c>
      <c r="H82" s="38"/>
      <c r="I82" s="51">
        <f>SUM(J82:R82)</f>
        <v>41</v>
      </c>
      <c r="J82" s="53">
        <v>12</v>
      </c>
      <c r="K82" s="53">
        <v>8</v>
      </c>
      <c r="L82" s="53">
        <v>9</v>
      </c>
      <c r="M82" s="53">
        <v>2</v>
      </c>
      <c r="N82" s="53">
        <v>2</v>
      </c>
      <c r="O82" s="53">
        <v>2</v>
      </c>
      <c r="P82" s="53">
        <v>3</v>
      </c>
      <c r="Q82" s="53">
        <v>2</v>
      </c>
      <c r="R82" s="53">
        <v>1</v>
      </c>
    </row>
    <row r="83" spans="1:18" s="3" customFormat="1" ht="24.95" customHeight="1">
      <c r="A83" s="257"/>
      <c r="B83" s="226"/>
      <c r="C83" s="240"/>
      <c r="D83" s="30" t="s">
        <v>122</v>
      </c>
      <c r="E83" s="36" t="s">
        <v>123</v>
      </c>
      <c r="F83" s="37" t="s">
        <v>21</v>
      </c>
      <c r="G83" s="30">
        <v>0</v>
      </c>
      <c r="H83" s="38"/>
      <c r="I83" s="51">
        <f t="shared" si="3"/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</row>
    <row r="84" spans="1:18" s="3" customFormat="1" ht="20.100000000000001" customHeight="1">
      <c r="A84" s="58">
        <v>8</v>
      </c>
      <c r="B84" s="27" t="s">
        <v>124</v>
      </c>
      <c r="C84" s="59" t="s">
        <v>124</v>
      </c>
      <c r="D84" s="60" t="s">
        <v>124</v>
      </c>
      <c r="E84" s="60" t="s">
        <v>124</v>
      </c>
      <c r="F84" s="58" t="s">
        <v>25</v>
      </c>
      <c r="G84" s="27">
        <v>96</v>
      </c>
      <c r="H84" s="31"/>
      <c r="I84" s="51">
        <f>SUM(J84:R84)</f>
        <v>96</v>
      </c>
      <c r="J84" s="42">
        <v>26</v>
      </c>
      <c r="K84" s="42">
        <v>16</v>
      </c>
      <c r="L84" s="42">
        <v>17</v>
      </c>
      <c r="M84" s="42">
        <v>4</v>
      </c>
      <c r="N84" s="42">
        <v>6</v>
      </c>
      <c r="O84" s="42">
        <v>6</v>
      </c>
      <c r="P84" s="42">
        <v>8</v>
      </c>
      <c r="Q84" s="42">
        <v>10</v>
      </c>
      <c r="R84" s="55">
        <v>3</v>
      </c>
    </row>
    <row r="85" spans="1:18" s="5" customFormat="1" ht="20.100000000000001" customHeight="1">
      <c r="A85" s="263">
        <v>9</v>
      </c>
      <c r="B85" s="224" t="s">
        <v>125</v>
      </c>
      <c r="C85" s="244" t="s">
        <v>125</v>
      </c>
      <c r="D85" s="174" t="s">
        <v>126</v>
      </c>
      <c r="E85" s="63" t="s">
        <v>127</v>
      </c>
      <c r="F85" s="174" t="s">
        <v>25</v>
      </c>
      <c r="G85" s="174">
        <v>20</v>
      </c>
      <c r="H85" s="138"/>
      <c r="I85" s="130">
        <f>SUM(J85:R85)</f>
        <v>20</v>
      </c>
      <c r="J85" s="134">
        <v>7</v>
      </c>
      <c r="K85" s="134">
        <v>3</v>
      </c>
      <c r="L85" s="134">
        <v>3</v>
      </c>
      <c r="M85" s="134">
        <v>0</v>
      </c>
      <c r="N85" s="134">
        <v>2</v>
      </c>
      <c r="O85" s="134">
        <v>2</v>
      </c>
      <c r="P85" s="134">
        <v>2</v>
      </c>
      <c r="Q85" s="134">
        <v>1</v>
      </c>
      <c r="R85" s="134">
        <v>0</v>
      </c>
    </row>
    <row r="86" spans="1:18" s="6" customFormat="1" ht="20.100000000000001" customHeight="1">
      <c r="A86" s="263"/>
      <c r="B86" s="224"/>
      <c r="C86" s="244"/>
      <c r="D86" s="174"/>
      <c r="E86" s="63" t="s">
        <v>128</v>
      </c>
      <c r="F86" s="174"/>
      <c r="G86" s="174"/>
      <c r="H86" s="138"/>
      <c r="I86" s="131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1:18" s="6" customFormat="1" ht="18" customHeight="1">
      <c r="A87" s="263"/>
      <c r="B87" s="224"/>
      <c r="C87" s="244"/>
      <c r="D87" s="177" t="s">
        <v>129</v>
      </c>
      <c r="E87" s="63" t="s">
        <v>130</v>
      </c>
      <c r="F87" s="37" t="s">
        <v>21</v>
      </c>
      <c r="G87" s="174">
        <v>39</v>
      </c>
      <c r="H87" s="170"/>
      <c r="I87" s="135">
        <f>SUM(J87:R87)</f>
        <v>39</v>
      </c>
      <c r="J87" s="165">
        <v>9</v>
      </c>
      <c r="K87" s="135">
        <v>5</v>
      </c>
      <c r="L87" s="135">
        <v>7</v>
      </c>
      <c r="M87" s="135">
        <v>4</v>
      </c>
      <c r="N87" s="135">
        <v>5</v>
      </c>
      <c r="O87" s="135">
        <v>2</v>
      </c>
      <c r="P87" s="135">
        <v>4</v>
      </c>
      <c r="Q87" s="135">
        <v>2</v>
      </c>
      <c r="R87" s="132">
        <v>1</v>
      </c>
    </row>
    <row r="88" spans="1:18" s="6" customFormat="1" ht="18" customHeight="1">
      <c r="A88" s="263"/>
      <c r="B88" s="224"/>
      <c r="C88" s="244"/>
      <c r="D88" s="205"/>
      <c r="E88" s="63" t="s">
        <v>131</v>
      </c>
      <c r="F88" s="37" t="s">
        <v>21</v>
      </c>
      <c r="G88" s="174"/>
      <c r="H88" s="172"/>
      <c r="I88" s="139"/>
      <c r="J88" s="166"/>
      <c r="K88" s="139"/>
      <c r="L88" s="139"/>
      <c r="M88" s="139"/>
      <c r="N88" s="139"/>
      <c r="O88" s="139"/>
      <c r="P88" s="139"/>
      <c r="Q88" s="139"/>
      <c r="R88" s="132"/>
    </row>
    <row r="89" spans="1:18" s="6" customFormat="1" ht="18" customHeight="1">
      <c r="A89" s="263"/>
      <c r="B89" s="224"/>
      <c r="C89" s="244"/>
      <c r="D89" s="205"/>
      <c r="E89" s="28" t="s">
        <v>132</v>
      </c>
      <c r="F89" s="29" t="s">
        <v>21</v>
      </c>
      <c r="G89" s="174"/>
      <c r="H89" s="172"/>
      <c r="I89" s="139"/>
      <c r="J89" s="167"/>
      <c r="K89" s="136"/>
      <c r="L89" s="136"/>
      <c r="M89" s="136"/>
      <c r="N89" s="136"/>
      <c r="O89" s="136"/>
      <c r="P89" s="136"/>
      <c r="Q89" s="136"/>
      <c r="R89" s="132"/>
    </row>
    <row r="90" spans="1:18" s="6" customFormat="1" ht="20.100000000000001" customHeight="1">
      <c r="A90" s="263"/>
      <c r="B90" s="224"/>
      <c r="C90" s="244"/>
      <c r="D90" s="30" t="s">
        <v>133</v>
      </c>
      <c r="E90" s="30" t="s">
        <v>133</v>
      </c>
      <c r="F90" s="37" t="s">
        <v>25</v>
      </c>
      <c r="G90" s="30">
        <v>0</v>
      </c>
      <c r="H90" s="38"/>
      <c r="I90" s="51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7">
        <v>0</v>
      </c>
    </row>
    <row r="91" spans="1:18" s="6" customFormat="1" ht="24.95" customHeight="1">
      <c r="A91" s="27">
        <v>10</v>
      </c>
      <c r="B91" s="27" t="s">
        <v>134</v>
      </c>
      <c r="C91" s="27" t="s">
        <v>134</v>
      </c>
      <c r="D91" s="27" t="s">
        <v>134</v>
      </c>
      <c r="E91" s="27" t="s">
        <v>135</v>
      </c>
      <c r="F91" s="29" t="s">
        <v>21</v>
      </c>
      <c r="G91" s="30">
        <v>10</v>
      </c>
      <c r="H91" s="31"/>
      <c r="I91" s="51">
        <v>10</v>
      </c>
      <c r="J91" s="94">
        <v>6</v>
      </c>
      <c r="K91" s="53">
        <v>0</v>
      </c>
      <c r="L91" s="50">
        <v>0</v>
      </c>
      <c r="M91" s="53">
        <v>2</v>
      </c>
      <c r="N91" s="53">
        <v>0</v>
      </c>
      <c r="O91" s="50">
        <v>0</v>
      </c>
      <c r="P91" s="53">
        <v>0</v>
      </c>
      <c r="Q91" s="53">
        <v>2</v>
      </c>
      <c r="R91" s="50">
        <v>0</v>
      </c>
    </row>
    <row r="92" spans="1:18" ht="20.100000000000001" customHeight="1">
      <c r="A92" s="264">
        <v>11</v>
      </c>
      <c r="B92" s="177" t="s">
        <v>136</v>
      </c>
      <c r="C92" s="65" t="s">
        <v>137</v>
      </c>
      <c r="D92" s="65" t="s">
        <v>137</v>
      </c>
      <c r="E92" s="66" t="s">
        <v>138</v>
      </c>
      <c r="F92" s="67" t="s">
        <v>21</v>
      </c>
      <c r="G92" s="68">
        <v>82</v>
      </c>
      <c r="H92" s="69"/>
      <c r="I92" s="49">
        <f>SUM(J92:R92)</f>
        <v>82</v>
      </c>
      <c r="J92" s="55">
        <v>18</v>
      </c>
      <c r="K92" s="95">
        <v>15</v>
      </c>
      <c r="L92" s="96">
        <v>15</v>
      </c>
      <c r="M92" s="95">
        <v>8</v>
      </c>
      <c r="N92" s="95">
        <v>3</v>
      </c>
      <c r="O92" s="95">
        <v>5</v>
      </c>
      <c r="P92" s="95">
        <v>8</v>
      </c>
      <c r="Q92" s="95">
        <v>10</v>
      </c>
      <c r="R92" s="99">
        <v>0</v>
      </c>
    </row>
    <row r="93" spans="1:18" s="3" customFormat="1" ht="18" customHeight="1">
      <c r="A93" s="265"/>
      <c r="B93" s="205"/>
      <c r="C93" s="245" t="s">
        <v>139</v>
      </c>
      <c r="D93" s="30" t="s">
        <v>140</v>
      </c>
      <c r="E93" s="30" t="s">
        <v>141</v>
      </c>
      <c r="F93" s="37" t="s">
        <v>25</v>
      </c>
      <c r="G93" s="174">
        <v>52</v>
      </c>
      <c r="H93" s="175"/>
      <c r="I93" s="135">
        <f>SUM(J93:R93)</f>
        <v>52</v>
      </c>
      <c r="J93" s="159">
        <v>17</v>
      </c>
      <c r="K93" s="151">
        <v>8</v>
      </c>
      <c r="L93" s="154">
        <v>6</v>
      </c>
      <c r="M93" s="151">
        <v>1</v>
      </c>
      <c r="N93" s="151">
        <v>3</v>
      </c>
      <c r="O93" s="154">
        <v>3</v>
      </c>
      <c r="P93" s="151">
        <v>5</v>
      </c>
      <c r="Q93" s="151">
        <v>8</v>
      </c>
      <c r="R93" s="137">
        <v>1</v>
      </c>
    </row>
    <row r="94" spans="1:18" s="3" customFormat="1" ht="18" customHeight="1">
      <c r="A94" s="265"/>
      <c r="B94" s="205"/>
      <c r="C94" s="246"/>
      <c r="D94" s="30" t="s">
        <v>142</v>
      </c>
      <c r="E94" s="30" t="s">
        <v>143</v>
      </c>
      <c r="F94" s="37" t="s">
        <v>25</v>
      </c>
      <c r="G94" s="174"/>
      <c r="H94" s="176"/>
      <c r="I94" s="139"/>
      <c r="J94" s="168"/>
      <c r="K94" s="152"/>
      <c r="L94" s="155"/>
      <c r="M94" s="152"/>
      <c r="N94" s="152"/>
      <c r="O94" s="155"/>
      <c r="P94" s="152"/>
      <c r="Q94" s="152"/>
      <c r="R94" s="137"/>
    </row>
    <row r="95" spans="1:18" s="3" customFormat="1" ht="18" customHeight="1">
      <c r="A95" s="265"/>
      <c r="B95" s="205"/>
      <c r="C95" s="246"/>
      <c r="D95" s="71" t="s">
        <v>144</v>
      </c>
      <c r="E95" s="71" t="s">
        <v>144</v>
      </c>
      <c r="F95" s="72" t="s">
        <v>25</v>
      </c>
      <c r="G95" s="174"/>
      <c r="H95" s="176"/>
      <c r="I95" s="139"/>
      <c r="J95" s="168"/>
      <c r="K95" s="152"/>
      <c r="L95" s="155"/>
      <c r="M95" s="152"/>
      <c r="N95" s="152"/>
      <c r="O95" s="155"/>
      <c r="P95" s="152"/>
      <c r="Q95" s="152"/>
      <c r="R95" s="137"/>
    </row>
    <row r="96" spans="1:18" s="3" customFormat="1" ht="18" customHeight="1">
      <c r="A96" s="265"/>
      <c r="B96" s="205"/>
      <c r="C96" s="246"/>
      <c r="D96" s="73" t="s">
        <v>145</v>
      </c>
      <c r="E96" s="73" t="s">
        <v>145</v>
      </c>
      <c r="F96" s="74" t="s">
        <v>25</v>
      </c>
      <c r="G96" s="174"/>
      <c r="H96" s="176"/>
      <c r="I96" s="139"/>
      <c r="J96" s="160"/>
      <c r="K96" s="153"/>
      <c r="L96" s="156"/>
      <c r="M96" s="153"/>
      <c r="N96" s="153"/>
      <c r="O96" s="156"/>
      <c r="P96" s="153"/>
      <c r="Q96" s="153"/>
      <c r="R96" s="137"/>
    </row>
    <row r="97" spans="1:18" s="3" customFormat="1" ht="18" customHeight="1">
      <c r="A97" s="197">
        <v>12</v>
      </c>
      <c r="B97" s="174" t="s">
        <v>146</v>
      </c>
      <c r="C97" s="235" t="s">
        <v>146</v>
      </c>
      <c r="D97" s="27" t="s">
        <v>147</v>
      </c>
      <c r="E97" s="27" t="s">
        <v>148</v>
      </c>
      <c r="F97" s="29" t="s">
        <v>21</v>
      </c>
      <c r="G97" s="27">
        <v>63</v>
      </c>
      <c r="H97" s="31"/>
      <c r="I97" s="54">
        <f>SUM(J97:R97)</f>
        <v>63</v>
      </c>
      <c r="J97" s="49">
        <v>19</v>
      </c>
      <c r="K97" s="49">
        <v>9</v>
      </c>
      <c r="L97" s="56">
        <v>12</v>
      </c>
      <c r="M97" s="49">
        <v>4</v>
      </c>
      <c r="N97" s="49">
        <v>3</v>
      </c>
      <c r="O97" s="56">
        <v>3</v>
      </c>
      <c r="P97" s="49">
        <v>7</v>
      </c>
      <c r="Q97" s="49">
        <v>4</v>
      </c>
      <c r="R97" s="56">
        <v>2</v>
      </c>
    </row>
    <row r="98" spans="1:18" s="5" customFormat="1" ht="18" customHeight="1">
      <c r="A98" s="197"/>
      <c r="B98" s="174"/>
      <c r="C98" s="247"/>
      <c r="D98" s="174" t="s">
        <v>149</v>
      </c>
      <c r="E98" s="30" t="s">
        <v>150</v>
      </c>
      <c r="F98" s="30" t="s">
        <v>25</v>
      </c>
      <c r="G98" s="174">
        <v>0</v>
      </c>
      <c r="H98" s="138"/>
      <c r="I98" s="130">
        <f t="shared" ref="I98" si="4">SUM(J98:R98)</f>
        <v>0</v>
      </c>
      <c r="J98" s="157">
        <v>0</v>
      </c>
      <c r="K98" s="138">
        <v>0</v>
      </c>
      <c r="L98" s="138">
        <v>0</v>
      </c>
      <c r="M98" s="138">
        <v>0</v>
      </c>
      <c r="N98" s="138">
        <v>0</v>
      </c>
      <c r="O98" s="138">
        <v>0</v>
      </c>
      <c r="P98" s="138">
        <v>0</v>
      </c>
      <c r="Q98" s="138">
        <v>0</v>
      </c>
      <c r="R98" s="138">
        <v>0</v>
      </c>
    </row>
    <row r="99" spans="1:18" s="5" customFormat="1" ht="18" customHeight="1">
      <c r="A99" s="197"/>
      <c r="B99" s="174"/>
      <c r="C99" s="247"/>
      <c r="D99" s="174"/>
      <c r="E99" s="30" t="s">
        <v>151</v>
      </c>
      <c r="F99" s="30" t="s">
        <v>25</v>
      </c>
      <c r="G99" s="174"/>
      <c r="H99" s="138"/>
      <c r="I99" s="163"/>
      <c r="J99" s="157"/>
      <c r="K99" s="138"/>
      <c r="L99" s="138"/>
      <c r="M99" s="138"/>
      <c r="N99" s="138"/>
      <c r="O99" s="138"/>
      <c r="P99" s="138"/>
      <c r="Q99" s="138"/>
      <c r="R99" s="138"/>
    </row>
    <row r="100" spans="1:18" s="5" customFormat="1" ht="18" customHeight="1">
      <c r="A100" s="197"/>
      <c r="B100" s="174"/>
      <c r="C100" s="247"/>
      <c r="D100" s="174"/>
      <c r="E100" s="30" t="s">
        <v>152</v>
      </c>
      <c r="F100" s="30" t="s">
        <v>25</v>
      </c>
      <c r="G100" s="174"/>
      <c r="H100" s="138"/>
      <c r="I100" s="163"/>
      <c r="J100" s="157"/>
      <c r="K100" s="138"/>
      <c r="L100" s="138"/>
      <c r="M100" s="138"/>
      <c r="N100" s="138"/>
      <c r="O100" s="138"/>
      <c r="P100" s="138"/>
      <c r="Q100" s="138"/>
      <c r="R100" s="138"/>
    </row>
    <row r="101" spans="1:18" s="5" customFormat="1" ht="18" customHeight="1">
      <c r="A101" s="197"/>
      <c r="B101" s="174"/>
      <c r="C101" s="247"/>
      <c r="D101" s="174"/>
      <c r="E101" s="30" t="s">
        <v>153</v>
      </c>
      <c r="F101" s="30" t="s">
        <v>25</v>
      </c>
      <c r="G101" s="174"/>
      <c r="H101" s="138"/>
      <c r="I101" s="163"/>
      <c r="J101" s="157"/>
      <c r="K101" s="138"/>
      <c r="L101" s="138"/>
      <c r="M101" s="138"/>
      <c r="N101" s="138"/>
      <c r="O101" s="138"/>
      <c r="P101" s="138"/>
      <c r="Q101" s="138"/>
      <c r="R101" s="138"/>
    </row>
    <row r="102" spans="1:18" s="5" customFormat="1" ht="18" customHeight="1">
      <c r="A102" s="197"/>
      <c r="B102" s="174"/>
      <c r="C102" s="247"/>
      <c r="D102" s="174"/>
      <c r="E102" s="30" t="s">
        <v>154</v>
      </c>
      <c r="F102" s="30" t="s">
        <v>25</v>
      </c>
      <c r="G102" s="174"/>
      <c r="H102" s="138"/>
      <c r="I102" s="163"/>
      <c r="J102" s="157"/>
      <c r="K102" s="138"/>
      <c r="L102" s="138"/>
      <c r="M102" s="138"/>
      <c r="N102" s="138"/>
      <c r="O102" s="138"/>
      <c r="P102" s="138"/>
      <c r="Q102" s="138"/>
      <c r="R102" s="138"/>
    </row>
    <row r="103" spans="1:18" s="5" customFormat="1" ht="18" customHeight="1">
      <c r="A103" s="197"/>
      <c r="B103" s="174"/>
      <c r="C103" s="247"/>
      <c r="D103" s="174"/>
      <c r="E103" s="30" t="s">
        <v>155</v>
      </c>
      <c r="F103" s="30" t="s">
        <v>25</v>
      </c>
      <c r="G103" s="174"/>
      <c r="H103" s="138"/>
      <c r="I103" s="163"/>
      <c r="J103" s="157"/>
      <c r="K103" s="138"/>
      <c r="L103" s="138"/>
      <c r="M103" s="138"/>
      <c r="N103" s="138"/>
      <c r="O103" s="138"/>
      <c r="P103" s="138"/>
      <c r="Q103" s="138"/>
      <c r="R103" s="138"/>
    </row>
    <row r="104" spans="1:18" s="5" customFormat="1" ht="24.95" customHeight="1">
      <c r="A104" s="251">
        <v>13</v>
      </c>
      <c r="B104" s="251" t="s">
        <v>156</v>
      </c>
      <c r="C104" s="75" t="s">
        <v>157</v>
      </c>
      <c r="D104" s="76" t="s">
        <v>158</v>
      </c>
      <c r="E104" s="77" t="s">
        <v>159</v>
      </c>
      <c r="F104" s="76" t="s">
        <v>25</v>
      </c>
      <c r="G104" s="76">
        <v>37</v>
      </c>
      <c r="H104" s="53"/>
      <c r="I104" s="53">
        <f>SUM(J104:R104)</f>
        <v>37</v>
      </c>
      <c r="J104" s="53">
        <v>9</v>
      </c>
      <c r="K104" s="53">
        <v>5</v>
      </c>
      <c r="L104" s="50">
        <v>6</v>
      </c>
      <c r="M104" s="53">
        <v>3</v>
      </c>
      <c r="N104" s="53">
        <v>3</v>
      </c>
      <c r="O104" s="50">
        <v>3</v>
      </c>
      <c r="P104" s="53">
        <v>5</v>
      </c>
      <c r="Q104" s="53">
        <v>2</v>
      </c>
      <c r="R104" s="50">
        <v>1</v>
      </c>
    </row>
    <row r="105" spans="1:18" s="3" customFormat="1" ht="24.95" customHeight="1">
      <c r="A105" s="252"/>
      <c r="B105" s="252"/>
      <c r="C105" s="248" t="s">
        <v>157</v>
      </c>
      <c r="D105" s="78" t="s">
        <v>160</v>
      </c>
      <c r="E105" s="79" t="s">
        <v>161</v>
      </c>
      <c r="F105" s="193" t="s">
        <v>25</v>
      </c>
      <c r="G105" s="78">
        <v>0</v>
      </c>
      <c r="H105" s="32"/>
      <c r="I105" s="53">
        <f t="shared" ref="I105:I109" si="5">SUM(J105:R105)</f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100">
        <v>0</v>
      </c>
    </row>
    <row r="106" spans="1:18" s="3" customFormat="1" ht="20.100000000000001" customHeight="1">
      <c r="A106" s="253"/>
      <c r="B106" s="253"/>
      <c r="C106" s="248"/>
      <c r="D106" s="76" t="s">
        <v>162</v>
      </c>
      <c r="E106" s="77" t="s">
        <v>162</v>
      </c>
      <c r="F106" s="194"/>
      <c r="G106" s="76">
        <v>0</v>
      </c>
      <c r="H106" s="38"/>
      <c r="I106" s="53">
        <f t="shared" si="5"/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101">
        <v>0</v>
      </c>
    </row>
    <row r="107" spans="1:18" s="3" customFormat="1" ht="24.95" customHeight="1">
      <c r="A107" s="257">
        <v>14</v>
      </c>
      <c r="B107" s="254" t="s">
        <v>163</v>
      </c>
      <c r="C107" s="249" t="s">
        <v>164</v>
      </c>
      <c r="D107" s="80" t="s">
        <v>164</v>
      </c>
      <c r="E107" s="80" t="s">
        <v>165</v>
      </c>
      <c r="F107" s="82" t="s">
        <v>21</v>
      </c>
      <c r="G107" s="80">
        <v>49</v>
      </c>
      <c r="H107" s="38"/>
      <c r="I107" s="53">
        <f>SUM(J107:R107)</f>
        <v>49</v>
      </c>
      <c r="J107" s="52">
        <v>9</v>
      </c>
      <c r="K107" s="53">
        <v>6</v>
      </c>
      <c r="L107" s="50">
        <v>7</v>
      </c>
      <c r="M107" s="53">
        <v>7</v>
      </c>
      <c r="N107" s="53">
        <v>4</v>
      </c>
      <c r="O107" s="50">
        <v>4</v>
      </c>
      <c r="P107" s="53">
        <v>7</v>
      </c>
      <c r="Q107" s="53">
        <v>3</v>
      </c>
      <c r="R107" s="50">
        <v>2</v>
      </c>
    </row>
    <row r="108" spans="1:18" s="3" customFormat="1" ht="24.95" customHeight="1">
      <c r="A108" s="257"/>
      <c r="B108" s="254"/>
      <c r="C108" s="249"/>
      <c r="D108" s="80" t="s">
        <v>166</v>
      </c>
      <c r="E108" s="83" t="s">
        <v>167</v>
      </c>
      <c r="F108" s="84" t="s">
        <v>21</v>
      </c>
      <c r="G108" s="83">
        <v>0</v>
      </c>
      <c r="H108" s="38"/>
      <c r="I108" s="53">
        <f t="shared" si="5"/>
        <v>0</v>
      </c>
      <c r="J108" s="52">
        <v>0</v>
      </c>
      <c r="K108" s="53">
        <v>0</v>
      </c>
      <c r="L108" s="50">
        <v>0</v>
      </c>
      <c r="M108" s="53">
        <v>0</v>
      </c>
      <c r="N108" s="53">
        <v>0</v>
      </c>
      <c r="O108" s="50">
        <v>0</v>
      </c>
      <c r="P108" s="53">
        <v>0</v>
      </c>
      <c r="Q108" s="53">
        <v>0</v>
      </c>
      <c r="R108" s="50">
        <v>0</v>
      </c>
    </row>
    <row r="109" spans="1:18" s="3" customFormat="1" ht="20.100000000000001" customHeight="1">
      <c r="A109" s="257"/>
      <c r="B109" s="254"/>
      <c r="C109" s="249" t="s">
        <v>168</v>
      </c>
      <c r="D109" s="80" t="s">
        <v>169</v>
      </c>
      <c r="E109" s="80" t="s">
        <v>170</v>
      </c>
      <c r="F109" s="82" t="s">
        <v>25</v>
      </c>
      <c r="G109" s="80">
        <v>0</v>
      </c>
      <c r="H109" s="85"/>
      <c r="I109" s="53">
        <f t="shared" si="5"/>
        <v>0</v>
      </c>
      <c r="J109" s="52">
        <v>0</v>
      </c>
      <c r="K109" s="53">
        <v>0</v>
      </c>
      <c r="L109" s="50">
        <v>0</v>
      </c>
      <c r="M109" s="53">
        <v>0</v>
      </c>
      <c r="N109" s="53">
        <v>0</v>
      </c>
      <c r="O109" s="50">
        <v>0</v>
      </c>
      <c r="P109" s="53">
        <v>0</v>
      </c>
      <c r="Q109" s="53">
        <v>0</v>
      </c>
      <c r="R109" s="50">
        <v>0</v>
      </c>
    </row>
    <row r="110" spans="1:18" s="3" customFormat="1" ht="20.100000000000001" customHeight="1">
      <c r="A110" s="257"/>
      <c r="B110" s="254"/>
      <c r="C110" s="249"/>
      <c r="D110" s="80" t="s">
        <v>171</v>
      </c>
      <c r="E110" s="80" t="s">
        <v>171</v>
      </c>
      <c r="F110" s="86" t="s">
        <v>25</v>
      </c>
      <c r="G110" s="80">
        <v>3</v>
      </c>
      <c r="H110" s="38"/>
      <c r="I110" s="53">
        <f>SUM(J110:R110)</f>
        <v>3</v>
      </c>
      <c r="J110" s="52">
        <v>3</v>
      </c>
      <c r="K110" s="53">
        <v>0</v>
      </c>
      <c r="L110" s="50">
        <v>0</v>
      </c>
      <c r="M110" s="53">
        <v>0</v>
      </c>
      <c r="N110" s="53">
        <v>0</v>
      </c>
      <c r="O110" s="50">
        <v>0</v>
      </c>
      <c r="P110" s="53">
        <v>0</v>
      </c>
      <c r="Q110" s="53">
        <v>0</v>
      </c>
      <c r="R110" s="50">
        <v>0</v>
      </c>
    </row>
    <row r="111" spans="1:18" s="3" customFormat="1" ht="20.100000000000001" customHeight="1">
      <c r="A111" s="257">
        <v>15</v>
      </c>
      <c r="B111" s="184" t="s">
        <v>172</v>
      </c>
      <c r="C111" s="211" t="s">
        <v>173</v>
      </c>
      <c r="D111" s="211" t="s">
        <v>174</v>
      </c>
      <c r="E111" s="211" t="s">
        <v>175</v>
      </c>
      <c r="F111" s="195" t="s">
        <v>41</v>
      </c>
      <c r="G111" s="184">
        <v>157</v>
      </c>
      <c r="H111" s="170"/>
      <c r="I111" s="135">
        <f>SUM(J111:R112)</f>
        <v>157</v>
      </c>
      <c r="J111" s="135">
        <v>31</v>
      </c>
      <c r="K111" s="135">
        <v>27</v>
      </c>
      <c r="L111" s="135">
        <v>26</v>
      </c>
      <c r="M111" s="135">
        <v>12</v>
      </c>
      <c r="N111" s="135">
        <v>12</v>
      </c>
      <c r="O111" s="135">
        <v>10</v>
      </c>
      <c r="P111" s="135">
        <v>12</v>
      </c>
      <c r="Q111" s="135">
        <v>18</v>
      </c>
      <c r="R111" s="135">
        <v>9</v>
      </c>
    </row>
    <row r="112" spans="1:18" s="3" customFormat="1" ht="20.100000000000001" customHeight="1">
      <c r="A112" s="257"/>
      <c r="B112" s="184"/>
      <c r="C112" s="212"/>
      <c r="D112" s="212"/>
      <c r="E112" s="212"/>
      <c r="F112" s="196"/>
      <c r="G112" s="184"/>
      <c r="H112" s="171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</row>
    <row r="113" spans="1:18" s="3" customFormat="1" ht="20.100000000000001" customHeight="1">
      <c r="A113" s="257"/>
      <c r="B113" s="184"/>
      <c r="C113" s="238" t="s">
        <v>176</v>
      </c>
      <c r="D113" s="77" t="s">
        <v>177</v>
      </c>
      <c r="E113" s="77" t="s">
        <v>177</v>
      </c>
      <c r="F113" s="87" t="s">
        <v>21</v>
      </c>
      <c r="G113" s="77">
        <v>0</v>
      </c>
      <c r="H113" s="38"/>
      <c r="I113" s="51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7">
        <v>0</v>
      </c>
    </row>
    <row r="114" spans="1:18" s="3" customFormat="1" ht="20.100000000000001" customHeight="1">
      <c r="A114" s="257"/>
      <c r="B114" s="184"/>
      <c r="C114" s="238"/>
      <c r="D114" s="77" t="s">
        <v>178</v>
      </c>
      <c r="E114" s="77" t="s">
        <v>179</v>
      </c>
      <c r="F114" s="87" t="s">
        <v>25</v>
      </c>
      <c r="G114" s="77">
        <v>78</v>
      </c>
      <c r="H114" s="38"/>
      <c r="I114" s="51">
        <f>SUM(J114:R114)</f>
        <v>78</v>
      </c>
      <c r="J114" s="49">
        <v>19</v>
      </c>
      <c r="K114" s="49">
        <v>13</v>
      </c>
      <c r="L114" s="56">
        <v>15</v>
      </c>
      <c r="M114" s="49">
        <v>8</v>
      </c>
      <c r="N114" s="49">
        <v>3</v>
      </c>
      <c r="O114" s="56">
        <v>3</v>
      </c>
      <c r="P114" s="49">
        <v>7</v>
      </c>
      <c r="Q114" s="49">
        <v>8</v>
      </c>
      <c r="R114" s="56">
        <v>2</v>
      </c>
    </row>
    <row r="115" spans="1:18" s="3" customFormat="1" ht="20.100000000000001" customHeight="1">
      <c r="A115" s="257"/>
      <c r="B115" s="184"/>
      <c r="C115" s="238"/>
      <c r="D115" s="184" t="s">
        <v>180</v>
      </c>
      <c r="E115" s="77" t="s">
        <v>181</v>
      </c>
      <c r="F115" s="87" t="s">
        <v>21</v>
      </c>
      <c r="G115" s="184">
        <v>131</v>
      </c>
      <c r="H115" s="169"/>
      <c r="I115" s="135">
        <f>SUM(J115:R116)</f>
        <v>131</v>
      </c>
      <c r="J115" s="158">
        <v>28</v>
      </c>
      <c r="K115" s="138">
        <v>20</v>
      </c>
      <c r="L115" s="132">
        <v>24</v>
      </c>
      <c r="M115" s="138">
        <v>8</v>
      </c>
      <c r="N115" s="138">
        <v>8</v>
      </c>
      <c r="O115" s="132">
        <v>8</v>
      </c>
      <c r="P115" s="138">
        <v>16</v>
      </c>
      <c r="Q115" s="138">
        <v>15</v>
      </c>
      <c r="R115" s="132">
        <v>4</v>
      </c>
    </row>
    <row r="116" spans="1:18" s="3" customFormat="1" ht="20.100000000000001" customHeight="1">
      <c r="A116" s="257"/>
      <c r="B116" s="184"/>
      <c r="C116" s="238"/>
      <c r="D116" s="184"/>
      <c r="E116" s="77" t="s">
        <v>182</v>
      </c>
      <c r="F116" s="87" t="s">
        <v>21</v>
      </c>
      <c r="G116" s="184"/>
      <c r="H116" s="169"/>
      <c r="I116" s="136"/>
      <c r="J116" s="158"/>
      <c r="K116" s="138"/>
      <c r="L116" s="132"/>
      <c r="M116" s="138"/>
      <c r="N116" s="138"/>
      <c r="O116" s="132"/>
      <c r="P116" s="138"/>
      <c r="Q116" s="138"/>
      <c r="R116" s="132"/>
    </row>
    <row r="117" spans="1:18" s="3" customFormat="1" ht="20.100000000000001" customHeight="1">
      <c r="A117" s="257"/>
      <c r="B117" s="184"/>
      <c r="C117" s="239" t="s">
        <v>183</v>
      </c>
      <c r="D117" s="77" t="s">
        <v>184</v>
      </c>
      <c r="E117" s="77" t="s">
        <v>184</v>
      </c>
      <c r="F117" s="87" t="s">
        <v>21</v>
      </c>
      <c r="G117" s="184">
        <v>127</v>
      </c>
      <c r="H117" s="169"/>
      <c r="I117" s="135">
        <f>SUM(J117:R118)</f>
        <v>127</v>
      </c>
      <c r="J117" s="135">
        <v>28</v>
      </c>
      <c r="K117" s="135">
        <v>18</v>
      </c>
      <c r="L117" s="135">
        <v>22</v>
      </c>
      <c r="M117" s="135">
        <v>10</v>
      </c>
      <c r="N117" s="135">
        <v>8</v>
      </c>
      <c r="O117" s="135">
        <v>9</v>
      </c>
      <c r="P117" s="135">
        <v>16</v>
      </c>
      <c r="Q117" s="135">
        <v>10</v>
      </c>
      <c r="R117" s="135">
        <v>6</v>
      </c>
    </row>
    <row r="118" spans="1:18" s="3" customFormat="1" ht="20.100000000000001" customHeight="1">
      <c r="A118" s="257"/>
      <c r="B118" s="184"/>
      <c r="C118" s="239"/>
      <c r="D118" s="225" t="s">
        <v>185</v>
      </c>
      <c r="E118" s="88" t="s">
        <v>186</v>
      </c>
      <c r="F118" s="89" t="s">
        <v>21</v>
      </c>
      <c r="G118" s="184"/>
      <c r="H118" s="16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</row>
    <row r="119" spans="1:18" s="3" customFormat="1" ht="20.100000000000001" customHeight="1">
      <c r="A119" s="257"/>
      <c r="B119" s="184"/>
      <c r="C119" s="239"/>
      <c r="D119" s="225"/>
      <c r="E119" s="88" t="s">
        <v>187</v>
      </c>
      <c r="F119" s="89" t="s">
        <v>21</v>
      </c>
      <c r="G119" s="184"/>
      <c r="H119" s="16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</row>
    <row r="120" spans="1:18" s="3" customFormat="1" ht="20.100000000000001" customHeight="1">
      <c r="A120" s="257"/>
      <c r="B120" s="184"/>
      <c r="C120" s="239"/>
      <c r="D120" s="77" t="s">
        <v>188</v>
      </c>
      <c r="E120" s="77" t="s">
        <v>188</v>
      </c>
      <c r="F120" s="87" t="s">
        <v>21</v>
      </c>
      <c r="G120" s="184"/>
      <c r="H120" s="169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</row>
    <row r="121" spans="1:18" s="3" customFormat="1" ht="20.100000000000001" customHeight="1">
      <c r="A121" s="266">
        <v>16</v>
      </c>
      <c r="B121" s="226" t="s">
        <v>189</v>
      </c>
      <c r="C121" s="240" t="s">
        <v>189</v>
      </c>
      <c r="D121" s="26" t="s">
        <v>190</v>
      </c>
      <c r="E121" s="36" t="s">
        <v>190</v>
      </c>
      <c r="F121" s="37" t="s">
        <v>21</v>
      </c>
      <c r="G121" s="30">
        <v>26</v>
      </c>
      <c r="H121" s="38"/>
      <c r="I121" s="51">
        <v>26</v>
      </c>
      <c r="J121" s="53">
        <v>12</v>
      </c>
      <c r="K121" s="53">
        <v>6</v>
      </c>
      <c r="L121" s="53">
        <v>0</v>
      </c>
      <c r="M121" s="53">
        <v>6</v>
      </c>
      <c r="N121" s="53">
        <v>2</v>
      </c>
      <c r="O121" s="53">
        <v>0</v>
      </c>
      <c r="P121" s="53">
        <v>0</v>
      </c>
      <c r="Q121" s="53">
        <v>0</v>
      </c>
      <c r="R121" s="53">
        <v>0</v>
      </c>
    </row>
    <row r="122" spans="1:18" s="3" customFormat="1" ht="24.95" customHeight="1">
      <c r="A122" s="266"/>
      <c r="B122" s="226"/>
      <c r="C122" s="240"/>
      <c r="D122" s="26" t="s">
        <v>191</v>
      </c>
      <c r="E122" s="36" t="s">
        <v>192</v>
      </c>
      <c r="F122" s="37" t="s">
        <v>25</v>
      </c>
      <c r="G122" s="30">
        <v>0</v>
      </c>
      <c r="H122" s="38"/>
      <c r="I122" s="51">
        <v>0</v>
      </c>
      <c r="J122" s="94">
        <v>0</v>
      </c>
      <c r="K122" s="94">
        <v>0</v>
      </c>
      <c r="L122" s="94">
        <v>0</v>
      </c>
      <c r="M122" s="94">
        <v>0</v>
      </c>
      <c r="N122" s="94">
        <v>0</v>
      </c>
      <c r="O122" s="94">
        <v>0</v>
      </c>
      <c r="P122" s="94">
        <v>0</v>
      </c>
      <c r="Q122" s="94">
        <v>0</v>
      </c>
      <c r="R122" s="97">
        <v>0</v>
      </c>
    </row>
    <row r="123" spans="1:18" s="3" customFormat="1" ht="20.100000000000001" customHeight="1">
      <c r="A123" s="266"/>
      <c r="B123" s="226"/>
      <c r="C123" s="240"/>
      <c r="D123" s="226" t="s">
        <v>193</v>
      </c>
      <c r="E123" s="36" t="s">
        <v>194</v>
      </c>
      <c r="F123" s="197" t="s">
        <v>25</v>
      </c>
      <c r="G123" s="174">
        <v>6</v>
      </c>
      <c r="H123" s="169"/>
      <c r="I123" s="135">
        <v>6</v>
      </c>
      <c r="J123" s="159">
        <v>0</v>
      </c>
      <c r="K123" s="135">
        <v>0</v>
      </c>
      <c r="L123" s="135">
        <v>0</v>
      </c>
      <c r="M123" s="135">
        <v>6</v>
      </c>
      <c r="N123" s="135">
        <v>0</v>
      </c>
      <c r="O123" s="135">
        <v>0</v>
      </c>
      <c r="P123" s="135">
        <v>0</v>
      </c>
      <c r="Q123" s="135">
        <v>0</v>
      </c>
      <c r="R123" s="132">
        <v>0</v>
      </c>
    </row>
    <row r="124" spans="1:18" s="3" customFormat="1" ht="20.100000000000001" customHeight="1">
      <c r="A124" s="266"/>
      <c r="B124" s="226"/>
      <c r="C124" s="240"/>
      <c r="D124" s="226"/>
      <c r="E124" s="36" t="s">
        <v>195</v>
      </c>
      <c r="F124" s="197"/>
      <c r="G124" s="174"/>
      <c r="H124" s="169"/>
      <c r="I124" s="136"/>
      <c r="J124" s="160"/>
      <c r="K124" s="136"/>
      <c r="L124" s="136"/>
      <c r="M124" s="136"/>
      <c r="N124" s="136"/>
      <c r="O124" s="136"/>
      <c r="P124" s="136"/>
      <c r="Q124" s="136"/>
      <c r="R124" s="132"/>
    </row>
    <row r="125" spans="1:18" s="3" customFormat="1" ht="24.95" customHeight="1">
      <c r="A125" s="267">
        <v>17</v>
      </c>
      <c r="B125" s="241" t="s">
        <v>196</v>
      </c>
      <c r="C125" s="241" t="s">
        <v>196</v>
      </c>
      <c r="D125" s="92" t="s">
        <v>197</v>
      </c>
      <c r="E125" s="92" t="s">
        <v>198</v>
      </c>
      <c r="F125" s="93" t="s">
        <v>21</v>
      </c>
      <c r="G125" s="91">
        <v>43</v>
      </c>
      <c r="H125" s="31"/>
      <c r="I125" s="53">
        <f>SUM(J125:R125)</f>
        <v>43</v>
      </c>
      <c r="J125" s="57">
        <v>9</v>
      </c>
      <c r="K125" s="53">
        <v>7</v>
      </c>
      <c r="L125" s="50">
        <v>6</v>
      </c>
      <c r="M125" s="53">
        <v>4</v>
      </c>
      <c r="N125" s="53">
        <v>3</v>
      </c>
      <c r="O125" s="50">
        <v>4</v>
      </c>
      <c r="P125" s="53">
        <v>4</v>
      </c>
      <c r="Q125" s="53">
        <v>5</v>
      </c>
      <c r="R125" s="50">
        <v>1</v>
      </c>
    </row>
    <row r="126" spans="1:18" s="5" customFormat="1" ht="20.100000000000001" customHeight="1">
      <c r="A126" s="267"/>
      <c r="B126" s="241"/>
      <c r="C126" s="241"/>
      <c r="D126" s="92" t="s">
        <v>199</v>
      </c>
      <c r="E126" s="92" t="s">
        <v>199</v>
      </c>
      <c r="F126" s="93" t="s">
        <v>25</v>
      </c>
      <c r="G126" s="91">
        <v>85</v>
      </c>
      <c r="H126" s="31"/>
      <c r="I126" s="53">
        <f>SUM(J126:R126)</f>
        <v>85</v>
      </c>
      <c r="J126" s="57">
        <v>21</v>
      </c>
      <c r="K126" s="53">
        <v>13</v>
      </c>
      <c r="L126" s="50">
        <v>17</v>
      </c>
      <c r="M126" s="53">
        <v>8</v>
      </c>
      <c r="N126" s="53">
        <v>8</v>
      </c>
      <c r="O126" s="50">
        <v>6</v>
      </c>
      <c r="P126" s="53">
        <v>8</v>
      </c>
      <c r="Q126" s="53">
        <v>3</v>
      </c>
      <c r="R126" s="50">
        <v>1</v>
      </c>
    </row>
    <row r="127" spans="1:18" s="5" customFormat="1" ht="20.100000000000001" customHeight="1">
      <c r="A127" s="267"/>
      <c r="B127" s="241"/>
      <c r="C127" s="241"/>
      <c r="D127" s="91" t="s">
        <v>200</v>
      </c>
      <c r="E127" s="91" t="s">
        <v>200</v>
      </c>
      <c r="F127" s="90" t="s">
        <v>25</v>
      </c>
      <c r="G127" s="91">
        <v>0</v>
      </c>
      <c r="H127" s="38"/>
      <c r="I127" s="53">
        <f>SUM(J127:R127)</f>
        <v>0</v>
      </c>
      <c r="J127" s="57">
        <v>0</v>
      </c>
      <c r="K127" s="53">
        <v>0</v>
      </c>
      <c r="L127" s="57">
        <v>0</v>
      </c>
      <c r="M127" s="53">
        <v>0</v>
      </c>
      <c r="N127" s="57">
        <v>0</v>
      </c>
      <c r="O127" s="53">
        <v>0</v>
      </c>
      <c r="P127" s="57">
        <v>0</v>
      </c>
      <c r="Q127" s="53">
        <v>0</v>
      </c>
      <c r="R127" s="57">
        <v>0</v>
      </c>
    </row>
    <row r="128" spans="1:18" s="5" customFormat="1" ht="20.100000000000001" customHeight="1">
      <c r="A128" s="197">
        <v>18</v>
      </c>
      <c r="B128" s="174" t="s">
        <v>201</v>
      </c>
      <c r="C128" s="174" t="s">
        <v>201</v>
      </c>
      <c r="D128" s="174" t="s">
        <v>202</v>
      </c>
      <c r="E128" s="63" t="s">
        <v>203</v>
      </c>
      <c r="F128" s="37" t="s">
        <v>25</v>
      </c>
      <c r="G128" s="174">
        <v>66</v>
      </c>
      <c r="H128" s="169"/>
      <c r="I128" s="135">
        <f>SUM(J128:R128)</f>
        <v>66</v>
      </c>
      <c r="J128" s="161">
        <v>14</v>
      </c>
      <c r="K128" s="135">
        <v>11</v>
      </c>
      <c r="L128" s="143">
        <v>13</v>
      </c>
      <c r="M128" s="135">
        <v>5</v>
      </c>
      <c r="N128" s="135">
        <v>4</v>
      </c>
      <c r="O128" s="135">
        <v>5</v>
      </c>
      <c r="P128" s="135">
        <v>7</v>
      </c>
      <c r="Q128" s="135">
        <v>6</v>
      </c>
      <c r="R128" s="138">
        <v>1</v>
      </c>
    </row>
    <row r="129" spans="1:18" s="3" customFormat="1" ht="20.100000000000001" customHeight="1">
      <c r="A129" s="197"/>
      <c r="B129" s="174"/>
      <c r="C129" s="174"/>
      <c r="D129" s="174"/>
      <c r="E129" s="63" t="s">
        <v>204</v>
      </c>
      <c r="F129" s="37" t="s">
        <v>25</v>
      </c>
      <c r="G129" s="174"/>
      <c r="H129" s="169"/>
      <c r="I129" s="136"/>
      <c r="J129" s="162"/>
      <c r="K129" s="136"/>
      <c r="L129" s="145"/>
      <c r="M129" s="136"/>
      <c r="N129" s="136"/>
      <c r="O129" s="136"/>
      <c r="P129" s="136"/>
      <c r="Q129" s="136"/>
      <c r="R129" s="138"/>
    </row>
    <row r="130" spans="1:18" s="3" customFormat="1" ht="20.100000000000001" customHeight="1">
      <c r="A130" s="255">
        <v>19</v>
      </c>
      <c r="B130" s="226" t="s">
        <v>205</v>
      </c>
      <c r="C130" s="242" t="s">
        <v>206</v>
      </c>
      <c r="D130" s="26" t="s">
        <v>207</v>
      </c>
      <c r="E130" s="26" t="s">
        <v>207</v>
      </c>
      <c r="F130" s="198" t="s">
        <v>21</v>
      </c>
      <c r="G130" s="102">
        <v>0</v>
      </c>
      <c r="H130" s="38"/>
      <c r="I130" s="51">
        <v>0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7">
        <v>0</v>
      </c>
    </row>
    <row r="131" spans="1:18" s="3" customFormat="1" ht="20.100000000000001" customHeight="1">
      <c r="A131" s="255"/>
      <c r="B131" s="226"/>
      <c r="C131" s="242"/>
      <c r="D131" s="26" t="s">
        <v>208</v>
      </c>
      <c r="E131" s="26" t="s">
        <v>208</v>
      </c>
      <c r="F131" s="198"/>
      <c r="G131" s="102">
        <v>0</v>
      </c>
      <c r="H131" s="38"/>
      <c r="I131" s="51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7">
        <v>0</v>
      </c>
    </row>
    <row r="132" spans="1:18" s="3" customFormat="1" ht="20.100000000000001" customHeight="1">
      <c r="A132" s="255"/>
      <c r="B132" s="226"/>
      <c r="C132" s="242"/>
      <c r="D132" s="26" t="s">
        <v>209</v>
      </c>
      <c r="E132" s="26" t="s">
        <v>209</v>
      </c>
      <c r="F132" s="198"/>
      <c r="G132" s="102">
        <v>0</v>
      </c>
      <c r="H132" s="38"/>
      <c r="I132" s="51">
        <v>0</v>
      </c>
      <c r="J132" s="52">
        <v>0</v>
      </c>
      <c r="K132" s="51">
        <v>0</v>
      </c>
      <c r="L132" s="52">
        <v>0</v>
      </c>
      <c r="M132" s="51">
        <v>0</v>
      </c>
      <c r="N132" s="52">
        <v>0</v>
      </c>
      <c r="O132" s="51">
        <v>0</v>
      </c>
      <c r="P132" s="52">
        <v>0</v>
      </c>
      <c r="Q132" s="51">
        <v>0</v>
      </c>
      <c r="R132" s="57">
        <v>0</v>
      </c>
    </row>
    <row r="133" spans="1:18" s="3" customFormat="1" ht="20.100000000000001" customHeight="1">
      <c r="A133" s="255"/>
      <c r="B133" s="226"/>
      <c r="C133" s="242"/>
      <c r="D133" s="26" t="s">
        <v>155</v>
      </c>
      <c r="E133" s="36" t="s">
        <v>155</v>
      </c>
      <c r="F133" s="198"/>
      <c r="G133" s="102">
        <v>0</v>
      </c>
      <c r="H133" s="38"/>
      <c r="I133" s="51">
        <v>0</v>
      </c>
      <c r="J133" s="52">
        <v>0</v>
      </c>
      <c r="K133" s="51">
        <v>0</v>
      </c>
      <c r="L133" s="52">
        <v>0</v>
      </c>
      <c r="M133" s="51">
        <v>0</v>
      </c>
      <c r="N133" s="52">
        <v>0</v>
      </c>
      <c r="O133" s="51">
        <v>0</v>
      </c>
      <c r="P133" s="52">
        <v>0</v>
      </c>
      <c r="Q133" s="51">
        <v>0</v>
      </c>
      <c r="R133" s="57">
        <v>0</v>
      </c>
    </row>
    <row r="134" spans="1:18" s="3" customFormat="1" ht="36">
      <c r="A134" s="40">
        <v>20</v>
      </c>
      <c r="B134" s="80" t="s">
        <v>210</v>
      </c>
      <c r="C134" s="81" t="s">
        <v>211</v>
      </c>
      <c r="D134" s="80" t="s">
        <v>211</v>
      </c>
      <c r="E134" s="80" t="s">
        <v>211</v>
      </c>
      <c r="F134" s="82" t="s">
        <v>25</v>
      </c>
      <c r="G134" s="80">
        <v>0</v>
      </c>
      <c r="H134" s="38"/>
      <c r="I134" s="51">
        <v>0</v>
      </c>
      <c r="J134" s="52">
        <v>0</v>
      </c>
      <c r="K134" s="51">
        <v>0</v>
      </c>
      <c r="L134" s="52">
        <v>0</v>
      </c>
      <c r="M134" s="51">
        <v>0</v>
      </c>
      <c r="N134" s="52">
        <v>0</v>
      </c>
      <c r="O134" s="51">
        <v>0</v>
      </c>
      <c r="P134" s="52">
        <v>0</v>
      </c>
      <c r="Q134" s="51">
        <v>0</v>
      </c>
      <c r="R134" s="57">
        <v>0</v>
      </c>
    </row>
    <row r="135" spans="1:18" s="3" customFormat="1" ht="24.95" customHeight="1">
      <c r="A135" s="64">
        <v>21</v>
      </c>
      <c r="B135" s="27" t="s">
        <v>212</v>
      </c>
      <c r="C135" s="64" t="s">
        <v>212</v>
      </c>
      <c r="D135" s="64" t="s">
        <v>212</v>
      </c>
      <c r="E135" s="27" t="s">
        <v>213</v>
      </c>
      <c r="F135" s="41" t="s">
        <v>25</v>
      </c>
      <c r="G135" s="39">
        <v>66</v>
      </c>
      <c r="H135" s="31"/>
      <c r="I135" s="54">
        <f>SUM(J135:R135)</f>
        <v>66</v>
      </c>
      <c r="J135" s="51">
        <v>14</v>
      </c>
      <c r="K135" s="53">
        <v>11</v>
      </c>
      <c r="L135" s="50">
        <v>13</v>
      </c>
      <c r="M135" s="53">
        <v>4</v>
      </c>
      <c r="N135" s="53">
        <v>4</v>
      </c>
      <c r="O135" s="50">
        <v>5</v>
      </c>
      <c r="P135" s="53">
        <v>6</v>
      </c>
      <c r="Q135" s="53">
        <v>8</v>
      </c>
      <c r="R135" s="50">
        <v>1</v>
      </c>
    </row>
    <row r="136" spans="1:18" s="7" customFormat="1" ht="20.100000000000001" customHeight="1">
      <c r="A136" s="256">
        <v>22</v>
      </c>
      <c r="B136" s="206" t="s">
        <v>214</v>
      </c>
      <c r="C136" s="235" t="s">
        <v>214</v>
      </c>
      <c r="D136" s="206" t="s">
        <v>215</v>
      </c>
      <c r="E136" s="66" t="s">
        <v>216</v>
      </c>
      <c r="F136" s="199" t="s">
        <v>21</v>
      </c>
      <c r="G136" s="185">
        <v>60</v>
      </c>
      <c r="H136" s="169"/>
      <c r="I136" s="138">
        <f>SUM(J136:R138)</f>
        <v>60</v>
      </c>
      <c r="J136" s="140">
        <v>16</v>
      </c>
      <c r="K136" s="140">
        <v>10</v>
      </c>
      <c r="L136" s="140">
        <v>14</v>
      </c>
      <c r="M136" s="140">
        <v>4</v>
      </c>
      <c r="N136" s="140">
        <v>0</v>
      </c>
      <c r="O136" s="140">
        <v>4</v>
      </c>
      <c r="P136" s="140">
        <v>6</v>
      </c>
      <c r="Q136" s="140">
        <v>5</v>
      </c>
      <c r="R136" s="140">
        <v>1</v>
      </c>
    </row>
    <row r="137" spans="1:18" s="3" customFormat="1" ht="20.100000000000001" customHeight="1">
      <c r="A137" s="256"/>
      <c r="B137" s="206"/>
      <c r="C137" s="235"/>
      <c r="D137" s="206"/>
      <c r="E137" s="66" t="s">
        <v>217</v>
      </c>
      <c r="F137" s="199"/>
      <c r="G137" s="185"/>
      <c r="H137" s="169"/>
      <c r="I137" s="138"/>
      <c r="J137" s="140"/>
      <c r="K137" s="140"/>
      <c r="L137" s="140"/>
      <c r="M137" s="140"/>
      <c r="N137" s="140"/>
      <c r="O137" s="140"/>
      <c r="P137" s="140"/>
      <c r="Q137" s="140"/>
      <c r="R137" s="140"/>
    </row>
    <row r="138" spans="1:18" s="3" customFormat="1" ht="20.100000000000001" customHeight="1">
      <c r="A138" s="256"/>
      <c r="B138" s="206"/>
      <c r="C138" s="235"/>
      <c r="D138" s="206"/>
      <c r="E138" s="66" t="s">
        <v>218</v>
      </c>
      <c r="F138" s="199"/>
      <c r="G138" s="185"/>
      <c r="H138" s="169"/>
      <c r="I138" s="138"/>
      <c r="J138" s="140"/>
      <c r="K138" s="140"/>
      <c r="L138" s="140"/>
      <c r="M138" s="140"/>
      <c r="N138" s="140"/>
      <c r="O138" s="140"/>
      <c r="P138" s="140"/>
      <c r="Q138" s="140"/>
      <c r="R138" s="140"/>
    </row>
    <row r="139" spans="1:18" s="3" customFormat="1" ht="20.100000000000001" customHeight="1">
      <c r="A139" s="256"/>
      <c r="B139" s="206"/>
      <c r="C139" s="235"/>
      <c r="D139" s="206" t="s">
        <v>219</v>
      </c>
      <c r="E139" s="66" t="s">
        <v>220</v>
      </c>
      <c r="F139" s="199" t="s">
        <v>21</v>
      </c>
      <c r="G139" s="185">
        <v>0</v>
      </c>
      <c r="H139" s="169"/>
      <c r="I139" s="135">
        <v>0</v>
      </c>
      <c r="J139" s="149">
        <v>0</v>
      </c>
      <c r="K139" s="149">
        <v>0</v>
      </c>
      <c r="L139" s="149">
        <v>0</v>
      </c>
      <c r="M139" s="149">
        <v>0</v>
      </c>
      <c r="N139" s="149">
        <v>0</v>
      </c>
      <c r="O139" s="149">
        <v>0</v>
      </c>
      <c r="P139" s="149">
        <v>0</v>
      </c>
      <c r="Q139" s="149">
        <v>0</v>
      </c>
      <c r="R139" s="134">
        <v>0</v>
      </c>
    </row>
    <row r="140" spans="1:18" s="3" customFormat="1" ht="20.100000000000001" customHeight="1">
      <c r="A140" s="256"/>
      <c r="B140" s="206"/>
      <c r="C140" s="235"/>
      <c r="D140" s="206"/>
      <c r="E140" s="66" t="s">
        <v>221</v>
      </c>
      <c r="F140" s="199"/>
      <c r="G140" s="185"/>
      <c r="H140" s="169"/>
      <c r="I140" s="139"/>
      <c r="J140" s="149"/>
      <c r="K140" s="149"/>
      <c r="L140" s="149"/>
      <c r="M140" s="149"/>
      <c r="N140" s="149"/>
      <c r="O140" s="149"/>
      <c r="P140" s="149"/>
      <c r="Q140" s="149"/>
      <c r="R140" s="134"/>
    </row>
    <row r="141" spans="1:18" s="3" customFormat="1" ht="20.100000000000001" customHeight="1">
      <c r="A141" s="256"/>
      <c r="B141" s="206"/>
      <c r="C141" s="235"/>
      <c r="D141" s="206"/>
      <c r="E141" s="66" t="s">
        <v>222</v>
      </c>
      <c r="F141" s="199"/>
      <c r="G141" s="185"/>
      <c r="H141" s="169"/>
      <c r="I141" s="136"/>
      <c r="J141" s="149"/>
      <c r="K141" s="149"/>
      <c r="L141" s="149"/>
      <c r="M141" s="149"/>
      <c r="N141" s="149"/>
      <c r="O141" s="149"/>
      <c r="P141" s="149"/>
      <c r="Q141" s="149"/>
      <c r="R141" s="134"/>
    </row>
    <row r="142" spans="1:18" s="3" customFormat="1" ht="20.100000000000001" customHeight="1">
      <c r="A142" s="256"/>
      <c r="B142" s="206"/>
      <c r="C142" s="235"/>
      <c r="D142" s="68" t="s">
        <v>223</v>
      </c>
      <c r="E142" s="66" t="s">
        <v>224</v>
      </c>
      <c r="F142" s="104" t="s">
        <v>21</v>
      </c>
      <c r="G142" s="105">
        <v>0</v>
      </c>
      <c r="H142" s="38"/>
      <c r="I142" s="51">
        <v>0</v>
      </c>
      <c r="J142" s="52">
        <v>0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7">
        <v>0</v>
      </c>
    </row>
    <row r="143" spans="1:18" s="3" customFormat="1" ht="20.100000000000001" customHeight="1">
      <c r="A143" s="256"/>
      <c r="B143" s="206"/>
      <c r="C143" s="235"/>
      <c r="D143" s="221" t="s">
        <v>225</v>
      </c>
      <c r="E143" s="213" t="s">
        <v>226</v>
      </c>
      <c r="F143" s="200" t="s">
        <v>41</v>
      </c>
      <c r="G143" s="185">
        <v>10</v>
      </c>
      <c r="H143" s="170"/>
      <c r="I143" s="130">
        <f>SUM(J143:R144)</f>
        <v>10</v>
      </c>
      <c r="J143" s="130">
        <v>3</v>
      </c>
      <c r="K143" s="130">
        <v>2</v>
      </c>
      <c r="L143" s="130">
        <v>2</v>
      </c>
      <c r="M143" s="130">
        <v>1</v>
      </c>
      <c r="N143" s="130">
        <v>0</v>
      </c>
      <c r="O143" s="130">
        <v>1</v>
      </c>
      <c r="P143" s="130">
        <v>1</v>
      </c>
      <c r="Q143" s="130">
        <v>0</v>
      </c>
      <c r="R143" s="130">
        <v>0</v>
      </c>
    </row>
    <row r="144" spans="1:18" s="3" customFormat="1" ht="20.100000000000001" customHeight="1">
      <c r="A144" s="256"/>
      <c r="B144" s="206"/>
      <c r="C144" s="235"/>
      <c r="D144" s="222"/>
      <c r="E144" s="214"/>
      <c r="F144" s="201"/>
      <c r="G144" s="185"/>
      <c r="H144" s="17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</row>
    <row r="145" spans="1:18" s="3" customFormat="1" ht="20.100000000000001" customHeight="1">
      <c r="A145" s="256"/>
      <c r="B145" s="206"/>
      <c r="C145" s="235" t="s">
        <v>227</v>
      </c>
      <c r="D145" s="105" t="s">
        <v>228</v>
      </c>
      <c r="E145" s="66" t="s">
        <v>229</v>
      </c>
      <c r="F145" s="104" t="s">
        <v>41</v>
      </c>
      <c r="G145" s="105">
        <v>0</v>
      </c>
      <c r="H145" s="38"/>
      <c r="I145" s="51">
        <f t="shared" ref="I145:I149" si="6">SUM(J145:R145)</f>
        <v>0</v>
      </c>
      <c r="J145" s="52">
        <v>0</v>
      </c>
      <c r="K145" s="51">
        <v>0</v>
      </c>
      <c r="L145" s="52">
        <v>0</v>
      </c>
      <c r="M145" s="51">
        <v>0</v>
      </c>
      <c r="N145" s="52">
        <v>0</v>
      </c>
      <c r="O145" s="51">
        <v>0</v>
      </c>
      <c r="P145" s="52">
        <v>0</v>
      </c>
      <c r="Q145" s="51">
        <v>0</v>
      </c>
      <c r="R145" s="57">
        <v>0</v>
      </c>
    </row>
    <row r="146" spans="1:18" s="3" customFormat="1" ht="20.100000000000001" customHeight="1">
      <c r="A146" s="256"/>
      <c r="B146" s="206"/>
      <c r="C146" s="235"/>
      <c r="D146" s="68" t="s">
        <v>230</v>
      </c>
      <c r="E146" s="68" t="s">
        <v>230</v>
      </c>
      <c r="F146" s="37" t="s">
        <v>25</v>
      </c>
      <c r="G146" s="30">
        <v>0</v>
      </c>
      <c r="H146" s="38"/>
      <c r="I146" s="51">
        <f t="shared" si="6"/>
        <v>0</v>
      </c>
      <c r="J146" s="52">
        <v>0</v>
      </c>
      <c r="K146" s="51">
        <v>0</v>
      </c>
      <c r="L146" s="52">
        <v>0</v>
      </c>
      <c r="M146" s="51">
        <v>0</v>
      </c>
      <c r="N146" s="52">
        <v>0</v>
      </c>
      <c r="O146" s="51">
        <v>0</v>
      </c>
      <c r="P146" s="52">
        <v>0</v>
      </c>
      <c r="Q146" s="51">
        <v>0</v>
      </c>
      <c r="R146" s="57">
        <v>0</v>
      </c>
    </row>
    <row r="147" spans="1:18" s="3" customFormat="1" ht="20.100000000000001" customHeight="1">
      <c r="A147" s="256"/>
      <c r="B147" s="206"/>
      <c r="C147" s="235"/>
      <c r="D147" s="27" t="s">
        <v>231</v>
      </c>
      <c r="E147" s="27" t="s">
        <v>231</v>
      </c>
      <c r="F147" s="29" t="s">
        <v>25</v>
      </c>
      <c r="G147" s="30">
        <v>46</v>
      </c>
      <c r="H147" s="31"/>
      <c r="I147" s="51">
        <f>SUM(J147:R147)</f>
        <v>46</v>
      </c>
      <c r="J147" s="53">
        <v>0</v>
      </c>
      <c r="K147" s="53">
        <v>3</v>
      </c>
      <c r="L147" s="53">
        <v>0</v>
      </c>
      <c r="M147" s="53">
        <v>0</v>
      </c>
      <c r="N147" s="53">
        <v>3</v>
      </c>
      <c r="O147" s="53">
        <v>0</v>
      </c>
      <c r="P147" s="53">
        <v>40</v>
      </c>
      <c r="Q147" s="53">
        <v>0</v>
      </c>
      <c r="R147" s="50">
        <v>0</v>
      </c>
    </row>
    <row r="148" spans="1:18" s="3" customFormat="1" ht="20.100000000000001" customHeight="1">
      <c r="A148" s="257">
        <v>23</v>
      </c>
      <c r="B148" s="174" t="s">
        <v>232</v>
      </c>
      <c r="C148" s="235" t="s">
        <v>232</v>
      </c>
      <c r="D148" s="106" t="s">
        <v>233</v>
      </c>
      <c r="E148" s="107" t="s">
        <v>233</v>
      </c>
      <c r="F148" s="29" t="s">
        <v>25</v>
      </c>
      <c r="G148" s="30">
        <v>67</v>
      </c>
      <c r="H148" s="31"/>
      <c r="I148" s="51">
        <f t="shared" si="6"/>
        <v>67</v>
      </c>
      <c r="J148" s="51">
        <v>17</v>
      </c>
      <c r="K148" s="53">
        <v>8</v>
      </c>
      <c r="L148" s="50">
        <v>12</v>
      </c>
      <c r="M148" s="53">
        <v>5</v>
      </c>
      <c r="N148" s="53">
        <v>4</v>
      </c>
      <c r="O148" s="50">
        <v>5</v>
      </c>
      <c r="P148" s="53">
        <v>7</v>
      </c>
      <c r="Q148" s="53">
        <v>8</v>
      </c>
      <c r="R148" s="50">
        <v>1</v>
      </c>
    </row>
    <row r="149" spans="1:18" s="3" customFormat="1" ht="20.100000000000001" customHeight="1">
      <c r="A149" s="257"/>
      <c r="B149" s="174"/>
      <c r="C149" s="235"/>
      <c r="D149" s="26" t="s">
        <v>234</v>
      </c>
      <c r="E149" s="36" t="s">
        <v>235</v>
      </c>
      <c r="F149" s="25" t="s">
        <v>21</v>
      </c>
      <c r="G149" s="26">
        <v>233</v>
      </c>
      <c r="H149" s="38"/>
      <c r="I149" s="51">
        <f t="shared" si="6"/>
        <v>233</v>
      </c>
      <c r="J149" s="52">
        <v>87</v>
      </c>
      <c r="K149" s="53">
        <v>47</v>
      </c>
      <c r="L149" s="50">
        <v>48</v>
      </c>
      <c r="M149" s="53">
        <v>5</v>
      </c>
      <c r="N149" s="53">
        <v>10</v>
      </c>
      <c r="O149" s="50">
        <v>10</v>
      </c>
      <c r="P149" s="53">
        <v>7</v>
      </c>
      <c r="Q149" s="53">
        <v>12</v>
      </c>
      <c r="R149" s="50">
        <v>7</v>
      </c>
    </row>
    <row r="150" spans="1:18" s="3" customFormat="1" ht="20.100000000000001" customHeight="1">
      <c r="A150" s="257"/>
      <c r="B150" s="174"/>
      <c r="C150" s="235"/>
      <c r="D150" s="26" t="s">
        <v>236</v>
      </c>
      <c r="E150" s="36" t="s">
        <v>236</v>
      </c>
      <c r="F150" s="25" t="s">
        <v>25</v>
      </c>
      <c r="G150" s="26">
        <v>0</v>
      </c>
      <c r="H150" s="38"/>
      <c r="I150" s="51">
        <v>0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7">
        <v>0</v>
      </c>
    </row>
    <row r="151" spans="1:18" s="3" customFormat="1" ht="20.100000000000001" customHeight="1">
      <c r="A151" s="197">
        <v>24</v>
      </c>
      <c r="B151" s="174" t="s">
        <v>237</v>
      </c>
      <c r="C151" s="177" t="s">
        <v>237</v>
      </c>
      <c r="D151" s="174" t="s">
        <v>237</v>
      </c>
      <c r="E151" s="30" t="s">
        <v>238</v>
      </c>
      <c r="F151" s="37" t="s">
        <v>21</v>
      </c>
      <c r="G151" s="177">
        <v>229</v>
      </c>
      <c r="H151" s="169"/>
      <c r="I151" s="135">
        <f>SUM(J151:R152)</f>
        <v>229</v>
      </c>
      <c r="J151" s="135">
        <v>74</v>
      </c>
      <c r="K151" s="135">
        <v>43</v>
      </c>
      <c r="L151" s="135">
        <v>49</v>
      </c>
      <c r="M151" s="135">
        <v>8</v>
      </c>
      <c r="N151" s="135">
        <v>14</v>
      </c>
      <c r="O151" s="135">
        <v>8</v>
      </c>
      <c r="P151" s="135">
        <v>22</v>
      </c>
      <c r="Q151" s="135">
        <v>8</v>
      </c>
      <c r="R151" s="135">
        <v>3</v>
      </c>
    </row>
    <row r="152" spans="1:18" s="5" customFormat="1" ht="20.100000000000001" customHeight="1">
      <c r="A152" s="197"/>
      <c r="B152" s="174"/>
      <c r="C152" s="205"/>
      <c r="D152" s="174"/>
      <c r="E152" s="30" t="s">
        <v>239</v>
      </c>
      <c r="F152" s="37" t="s">
        <v>41</v>
      </c>
      <c r="G152" s="178"/>
      <c r="H152" s="169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</row>
    <row r="153" spans="1:18" s="5" customFormat="1" ht="20.100000000000001" customHeight="1">
      <c r="A153" s="197"/>
      <c r="B153" s="174"/>
      <c r="C153" s="205"/>
      <c r="D153" s="177" t="s">
        <v>240</v>
      </c>
      <c r="E153" s="177" t="s">
        <v>240</v>
      </c>
      <c r="F153" s="190" t="s">
        <v>21</v>
      </c>
      <c r="G153" s="174">
        <v>46</v>
      </c>
      <c r="H153" s="170"/>
      <c r="I153" s="135">
        <f>SUM(J153:R154)</f>
        <v>46</v>
      </c>
      <c r="J153" s="135">
        <v>12</v>
      </c>
      <c r="K153" s="135">
        <v>8</v>
      </c>
      <c r="L153" s="135">
        <v>9</v>
      </c>
      <c r="M153" s="135">
        <v>5</v>
      </c>
      <c r="N153" s="135">
        <v>3</v>
      </c>
      <c r="O153" s="135">
        <v>2</v>
      </c>
      <c r="P153" s="135">
        <v>4</v>
      </c>
      <c r="Q153" s="135">
        <v>3</v>
      </c>
      <c r="R153" s="135">
        <v>0</v>
      </c>
    </row>
    <row r="154" spans="1:18" s="5" customFormat="1" ht="20.100000000000001" customHeight="1">
      <c r="A154" s="197"/>
      <c r="B154" s="174"/>
      <c r="C154" s="178"/>
      <c r="D154" s="178"/>
      <c r="E154" s="178"/>
      <c r="F154" s="191"/>
      <c r="G154" s="174"/>
      <c r="H154" s="171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</row>
    <row r="155" spans="1:18" s="5" customFormat="1" ht="20.100000000000001" customHeight="1">
      <c r="A155" s="197"/>
      <c r="B155" s="174"/>
      <c r="C155" s="30" t="s">
        <v>241</v>
      </c>
      <c r="D155" s="30" t="s">
        <v>241</v>
      </c>
      <c r="E155" s="30" t="s">
        <v>241</v>
      </c>
      <c r="F155" s="37" t="s">
        <v>21</v>
      </c>
      <c r="G155" s="30">
        <v>22</v>
      </c>
      <c r="H155" s="38"/>
      <c r="I155" s="53">
        <f>SUM(J155:R155)</f>
        <v>22</v>
      </c>
      <c r="J155" s="97">
        <v>8</v>
      </c>
      <c r="K155" s="53">
        <v>3</v>
      </c>
      <c r="L155" s="50">
        <v>4</v>
      </c>
      <c r="M155" s="53">
        <v>1</v>
      </c>
      <c r="N155" s="53">
        <v>1</v>
      </c>
      <c r="O155" s="50">
        <v>2</v>
      </c>
      <c r="P155" s="53">
        <v>1</v>
      </c>
      <c r="Q155" s="53">
        <v>2</v>
      </c>
      <c r="R155" s="50">
        <v>0</v>
      </c>
    </row>
    <row r="156" spans="1:18" s="5" customFormat="1" ht="20.100000000000001" customHeight="1">
      <c r="A156" s="258">
        <v>25</v>
      </c>
      <c r="B156" s="174" t="s">
        <v>242</v>
      </c>
      <c r="C156" s="232" t="s">
        <v>242</v>
      </c>
      <c r="D156" s="108" t="s">
        <v>243</v>
      </c>
      <c r="E156" s="109" t="s">
        <v>244</v>
      </c>
      <c r="F156" s="110" t="s">
        <v>25</v>
      </c>
      <c r="G156" s="111">
        <v>0</v>
      </c>
      <c r="H156" s="38"/>
      <c r="I156" s="53">
        <v>0</v>
      </c>
      <c r="J156" s="57">
        <v>0</v>
      </c>
      <c r="K156" s="57">
        <v>0</v>
      </c>
      <c r="L156" s="57">
        <v>0</v>
      </c>
      <c r="M156" s="57">
        <v>0</v>
      </c>
      <c r="N156" s="57">
        <v>0</v>
      </c>
      <c r="O156" s="57">
        <v>0</v>
      </c>
      <c r="P156" s="57">
        <v>0</v>
      </c>
      <c r="Q156" s="57">
        <v>0</v>
      </c>
      <c r="R156" s="57">
        <v>0</v>
      </c>
    </row>
    <row r="157" spans="1:18" s="3" customFormat="1" ht="20.100000000000001" customHeight="1">
      <c r="A157" s="259"/>
      <c r="B157" s="174"/>
      <c r="C157" s="232"/>
      <c r="D157" s="223" t="s">
        <v>245</v>
      </c>
      <c r="E157" s="109" t="s">
        <v>246</v>
      </c>
      <c r="F157" s="110" t="s">
        <v>25</v>
      </c>
      <c r="G157" s="179">
        <v>82</v>
      </c>
      <c r="H157" s="169"/>
      <c r="I157" s="138">
        <f>SUM(J157:R158)</f>
        <v>82</v>
      </c>
      <c r="J157" s="134">
        <v>24</v>
      </c>
      <c r="K157" s="134">
        <v>12</v>
      </c>
      <c r="L157" s="134">
        <v>17</v>
      </c>
      <c r="M157" s="134">
        <v>5</v>
      </c>
      <c r="N157" s="134">
        <v>5</v>
      </c>
      <c r="O157" s="134">
        <v>4</v>
      </c>
      <c r="P157" s="134">
        <v>7</v>
      </c>
      <c r="Q157" s="134">
        <v>6</v>
      </c>
      <c r="R157" s="134">
        <v>2</v>
      </c>
    </row>
    <row r="158" spans="1:18" s="3" customFormat="1" ht="20.100000000000001" customHeight="1">
      <c r="A158" s="259"/>
      <c r="B158" s="174"/>
      <c r="C158" s="232"/>
      <c r="D158" s="223"/>
      <c r="E158" s="109" t="s">
        <v>247</v>
      </c>
      <c r="F158" s="110" t="s">
        <v>25</v>
      </c>
      <c r="G158" s="179"/>
      <c r="H158" s="169"/>
      <c r="I158" s="138"/>
      <c r="J158" s="134"/>
      <c r="K158" s="134"/>
      <c r="L158" s="134"/>
      <c r="M158" s="134"/>
      <c r="N158" s="134"/>
      <c r="O158" s="134"/>
      <c r="P158" s="134"/>
      <c r="Q158" s="134"/>
      <c r="R158" s="134"/>
    </row>
    <row r="159" spans="1:18" s="3" customFormat="1" ht="20.100000000000001" customHeight="1">
      <c r="A159" s="260"/>
      <c r="B159" s="174"/>
      <c r="C159" s="232"/>
      <c r="D159" s="108" t="s">
        <v>248</v>
      </c>
      <c r="E159" s="109" t="s">
        <v>249</v>
      </c>
      <c r="F159" s="110" t="s">
        <v>25</v>
      </c>
      <c r="G159" s="111">
        <v>0</v>
      </c>
      <c r="H159" s="38"/>
      <c r="I159" s="53">
        <v>0</v>
      </c>
      <c r="J159" s="57">
        <v>0</v>
      </c>
      <c r="K159" s="57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</row>
    <row r="160" spans="1:18" s="3" customFormat="1" ht="20.100000000000001" customHeight="1">
      <c r="A160" s="261">
        <v>26</v>
      </c>
      <c r="B160" s="180" t="s">
        <v>250</v>
      </c>
      <c r="C160" s="233" t="s">
        <v>250</v>
      </c>
      <c r="D160" s="215" t="s">
        <v>251</v>
      </c>
      <c r="E160" s="215" t="s">
        <v>251</v>
      </c>
      <c r="F160" s="186" t="s">
        <v>41</v>
      </c>
      <c r="G160" s="180">
        <v>74</v>
      </c>
      <c r="H160" s="170"/>
      <c r="I160" s="163">
        <f>SUM(J160:R161)</f>
        <v>74</v>
      </c>
      <c r="J160" s="134">
        <v>20</v>
      </c>
      <c r="K160" s="134">
        <v>4</v>
      </c>
      <c r="L160" s="134">
        <v>10</v>
      </c>
      <c r="M160" s="134">
        <v>7</v>
      </c>
      <c r="N160" s="134">
        <v>10</v>
      </c>
      <c r="O160" s="134">
        <v>5</v>
      </c>
      <c r="P160" s="134">
        <v>7</v>
      </c>
      <c r="Q160" s="134">
        <v>10</v>
      </c>
      <c r="R160" s="134">
        <v>1</v>
      </c>
    </row>
    <row r="161" spans="1:18" s="3" customFormat="1" ht="20.100000000000001" customHeight="1">
      <c r="A161" s="261"/>
      <c r="B161" s="180"/>
      <c r="C161" s="233"/>
      <c r="D161" s="216"/>
      <c r="E161" s="216"/>
      <c r="F161" s="187"/>
      <c r="G161" s="180"/>
      <c r="H161" s="171"/>
      <c r="I161" s="131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1:18" s="3" customFormat="1" ht="24">
      <c r="A162" s="261"/>
      <c r="B162" s="180"/>
      <c r="C162" s="234"/>
      <c r="D162" s="112" t="s">
        <v>252</v>
      </c>
      <c r="E162" s="112" t="s">
        <v>252</v>
      </c>
      <c r="F162" s="113" t="s">
        <v>25</v>
      </c>
      <c r="G162" s="63">
        <v>6</v>
      </c>
      <c r="H162" s="38"/>
      <c r="I162" s="51">
        <v>6</v>
      </c>
      <c r="J162" s="52">
        <v>0</v>
      </c>
      <c r="K162" s="51">
        <v>0</v>
      </c>
      <c r="L162" s="52">
        <v>0</v>
      </c>
      <c r="M162" s="51">
        <v>0</v>
      </c>
      <c r="N162" s="52">
        <v>3</v>
      </c>
      <c r="O162" s="51">
        <v>0</v>
      </c>
      <c r="P162" s="52">
        <v>0</v>
      </c>
      <c r="Q162" s="51">
        <v>3</v>
      </c>
      <c r="R162" s="57">
        <v>0</v>
      </c>
    </row>
    <row r="163" spans="1:18" s="3" customFormat="1" ht="20.100000000000001" customHeight="1">
      <c r="A163" s="261"/>
      <c r="B163" s="180"/>
      <c r="C163" s="234"/>
      <c r="D163" s="112" t="s">
        <v>253</v>
      </c>
      <c r="E163" s="112" t="s">
        <v>253</v>
      </c>
      <c r="F163" s="113" t="s">
        <v>25</v>
      </c>
      <c r="G163" s="63">
        <v>0</v>
      </c>
      <c r="H163" s="38"/>
      <c r="I163" s="51">
        <v>0</v>
      </c>
      <c r="J163" s="52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3">
        <v>0</v>
      </c>
    </row>
    <row r="164" spans="1:18" s="3" customFormat="1" ht="20.100000000000001" customHeight="1">
      <c r="A164" s="261"/>
      <c r="B164" s="180"/>
      <c r="C164" s="234"/>
      <c r="D164" s="112" t="s">
        <v>254</v>
      </c>
      <c r="E164" s="112" t="s">
        <v>254</v>
      </c>
      <c r="F164" s="114" t="s">
        <v>25</v>
      </c>
      <c r="G164" s="63">
        <v>3</v>
      </c>
      <c r="H164" s="38"/>
      <c r="I164" s="51">
        <v>3</v>
      </c>
      <c r="J164" s="52">
        <v>0</v>
      </c>
      <c r="K164" s="51">
        <v>0</v>
      </c>
      <c r="L164" s="52">
        <v>0</v>
      </c>
      <c r="M164" s="51">
        <v>0</v>
      </c>
      <c r="N164" s="52">
        <v>3</v>
      </c>
      <c r="O164" s="51">
        <v>0</v>
      </c>
      <c r="P164" s="52">
        <v>0</v>
      </c>
      <c r="Q164" s="51">
        <v>0</v>
      </c>
      <c r="R164" s="57">
        <v>0</v>
      </c>
    </row>
    <row r="165" spans="1:18" s="3" customFormat="1" ht="20.100000000000001" customHeight="1">
      <c r="A165" s="103">
        <v>27</v>
      </c>
      <c r="B165" s="71" t="s">
        <v>255</v>
      </c>
      <c r="C165" s="115" t="s">
        <v>255</v>
      </c>
      <c r="D165" s="71" t="s">
        <v>255</v>
      </c>
      <c r="E165" s="71" t="s">
        <v>255</v>
      </c>
      <c r="F165" s="72" t="s">
        <v>25</v>
      </c>
      <c r="G165" s="71">
        <v>0</v>
      </c>
      <c r="H165" s="38"/>
      <c r="I165" s="51">
        <v>0</v>
      </c>
      <c r="J165" s="52">
        <v>0</v>
      </c>
      <c r="K165" s="51">
        <v>0</v>
      </c>
      <c r="L165" s="52">
        <v>0</v>
      </c>
      <c r="M165" s="51">
        <v>0</v>
      </c>
      <c r="N165" s="52">
        <v>0</v>
      </c>
      <c r="O165" s="51">
        <v>0</v>
      </c>
      <c r="P165" s="52">
        <v>0</v>
      </c>
      <c r="Q165" s="51">
        <v>0</v>
      </c>
      <c r="R165" s="57">
        <v>0</v>
      </c>
    </row>
    <row r="166" spans="1:18" s="3" customFormat="1" ht="48">
      <c r="A166" s="262">
        <v>28</v>
      </c>
      <c r="B166" s="174" t="s">
        <v>256</v>
      </c>
      <c r="C166" s="174" t="s">
        <v>257</v>
      </c>
      <c r="D166" s="30" t="s">
        <v>258</v>
      </c>
      <c r="E166" s="30" t="s">
        <v>259</v>
      </c>
      <c r="F166" s="37" t="s">
        <v>41</v>
      </c>
      <c r="G166" s="174">
        <v>43</v>
      </c>
      <c r="H166" s="169"/>
      <c r="I166" s="135">
        <f>SUM(J166:R167)</f>
        <v>43</v>
      </c>
      <c r="J166" s="135">
        <v>10</v>
      </c>
      <c r="K166" s="135">
        <v>10</v>
      </c>
      <c r="L166" s="135">
        <v>9</v>
      </c>
      <c r="M166" s="135">
        <v>2</v>
      </c>
      <c r="N166" s="135">
        <v>3</v>
      </c>
      <c r="O166" s="135">
        <v>3</v>
      </c>
      <c r="P166" s="135">
        <v>3</v>
      </c>
      <c r="Q166" s="135">
        <v>2</v>
      </c>
      <c r="R166" s="135">
        <v>1</v>
      </c>
    </row>
    <row r="167" spans="1:18" s="8" customFormat="1" ht="24.95" customHeight="1">
      <c r="A167" s="262"/>
      <c r="B167" s="174"/>
      <c r="C167" s="174"/>
      <c r="D167" s="30" t="s">
        <v>260</v>
      </c>
      <c r="E167" s="30" t="s">
        <v>261</v>
      </c>
      <c r="F167" s="37" t="s">
        <v>41</v>
      </c>
      <c r="G167" s="174"/>
      <c r="H167" s="169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</row>
    <row r="168" spans="1:18" s="8" customFormat="1" ht="24.95" customHeight="1">
      <c r="A168" s="262"/>
      <c r="B168" s="174"/>
      <c r="C168" s="30" t="s">
        <v>262</v>
      </c>
      <c r="D168" s="30" t="s">
        <v>262</v>
      </c>
      <c r="E168" s="30" t="s">
        <v>263</v>
      </c>
      <c r="F168" s="37" t="s">
        <v>41</v>
      </c>
      <c r="G168" s="30">
        <v>0</v>
      </c>
      <c r="H168" s="38"/>
      <c r="I168" s="53">
        <v>0</v>
      </c>
      <c r="J168" s="57">
        <v>0</v>
      </c>
      <c r="K168" s="53">
        <v>0</v>
      </c>
      <c r="L168" s="50">
        <v>0</v>
      </c>
      <c r="M168" s="53">
        <v>0</v>
      </c>
      <c r="N168" s="53">
        <v>0</v>
      </c>
      <c r="O168" s="50">
        <v>0</v>
      </c>
      <c r="P168" s="53">
        <v>0</v>
      </c>
      <c r="Q168" s="53">
        <v>0</v>
      </c>
      <c r="R168" s="50">
        <v>0</v>
      </c>
    </row>
    <row r="169" spans="1:18" s="8" customFormat="1" ht="24">
      <c r="A169" s="263">
        <v>29</v>
      </c>
      <c r="B169" s="224" t="s">
        <v>264</v>
      </c>
      <c r="C169" s="61" t="s">
        <v>265</v>
      </c>
      <c r="D169" s="61" t="s">
        <v>266</v>
      </c>
      <c r="E169" s="116" t="s">
        <v>267</v>
      </c>
      <c r="F169" s="37" t="s">
        <v>21</v>
      </c>
      <c r="G169" s="30">
        <v>60</v>
      </c>
      <c r="H169" s="38"/>
      <c r="I169" s="53">
        <f>SUM(J169:R169)</f>
        <v>60</v>
      </c>
      <c r="J169" s="57">
        <v>33</v>
      </c>
      <c r="K169" s="53">
        <v>0</v>
      </c>
      <c r="L169" s="50">
        <v>0</v>
      </c>
      <c r="M169" s="53">
        <v>13</v>
      </c>
      <c r="N169" s="53">
        <v>0</v>
      </c>
      <c r="O169" s="50">
        <v>0</v>
      </c>
      <c r="P169" s="53">
        <v>0</v>
      </c>
      <c r="Q169" s="53">
        <v>14</v>
      </c>
      <c r="R169" s="50">
        <v>0</v>
      </c>
    </row>
    <row r="170" spans="1:18" s="3" customFormat="1" ht="20.100000000000001" customHeight="1">
      <c r="A170" s="263"/>
      <c r="B170" s="224"/>
      <c r="C170" s="224" t="s">
        <v>268</v>
      </c>
      <c r="D170" s="224" t="s">
        <v>269</v>
      </c>
      <c r="E170" s="217" t="s">
        <v>270</v>
      </c>
      <c r="F170" s="188" t="s">
        <v>41</v>
      </c>
      <c r="G170" s="181">
        <v>52</v>
      </c>
      <c r="H170" s="170"/>
      <c r="I170" s="135">
        <f>SUM(J170:R171)</f>
        <v>52</v>
      </c>
      <c r="J170" s="135">
        <v>25</v>
      </c>
      <c r="K170" s="135">
        <v>3</v>
      </c>
      <c r="L170" s="135">
        <v>3</v>
      </c>
      <c r="M170" s="135">
        <v>11</v>
      </c>
      <c r="N170" s="135"/>
      <c r="O170" s="135"/>
      <c r="P170" s="135"/>
      <c r="Q170" s="135">
        <v>10</v>
      </c>
      <c r="R170" s="135"/>
    </row>
    <row r="171" spans="1:18" s="3" customFormat="1" ht="20.100000000000001" customHeight="1">
      <c r="A171" s="263"/>
      <c r="B171" s="224"/>
      <c r="C171" s="224"/>
      <c r="D171" s="224"/>
      <c r="E171" s="218"/>
      <c r="F171" s="189"/>
      <c r="G171" s="182"/>
      <c r="H171" s="171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</row>
    <row r="172" spans="1:18" s="3" customFormat="1" ht="20.100000000000001" customHeight="1">
      <c r="A172" s="263"/>
      <c r="B172" s="224"/>
      <c r="C172" s="224"/>
      <c r="D172" s="224"/>
      <c r="E172" s="217" t="s">
        <v>271</v>
      </c>
      <c r="F172" s="188" t="s">
        <v>41</v>
      </c>
      <c r="G172" s="183">
        <v>39</v>
      </c>
      <c r="H172" s="170"/>
      <c r="I172" s="135">
        <f>SUM(J172:R173)</f>
        <v>39</v>
      </c>
      <c r="J172" s="135">
        <v>16</v>
      </c>
      <c r="K172" s="135">
        <v>3</v>
      </c>
      <c r="L172" s="135">
        <v>6</v>
      </c>
      <c r="M172" s="135">
        <v>7</v>
      </c>
      <c r="N172" s="135"/>
      <c r="O172" s="135"/>
      <c r="P172" s="135"/>
      <c r="Q172" s="135">
        <v>7</v>
      </c>
      <c r="R172" s="135"/>
    </row>
    <row r="173" spans="1:18" s="3" customFormat="1" ht="20.100000000000001" customHeight="1">
      <c r="A173" s="263"/>
      <c r="B173" s="224"/>
      <c r="C173" s="174"/>
      <c r="D173" s="174" t="s">
        <v>272</v>
      </c>
      <c r="E173" s="218"/>
      <c r="F173" s="189"/>
      <c r="G173" s="183"/>
      <c r="H173" s="171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</row>
    <row r="174" spans="1:18" s="3" customFormat="1" ht="20.100000000000001" customHeight="1">
      <c r="A174" s="263"/>
      <c r="B174" s="224"/>
      <c r="C174" s="62" t="s">
        <v>273</v>
      </c>
      <c r="D174" s="61" t="s">
        <v>274</v>
      </c>
      <c r="E174" s="116" t="s">
        <v>275</v>
      </c>
      <c r="F174" s="118" t="s">
        <v>21</v>
      </c>
      <c r="G174" s="117">
        <v>20</v>
      </c>
      <c r="H174" s="38"/>
      <c r="I174" s="51">
        <f>SUM(J174:R174)</f>
        <v>20</v>
      </c>
      <c r="J174" s="52">
        <v>11</v>
      </c>
      <c r="K174" s="53">
        <v>0</v>
      </c>
      <c r="L174" s="50">
        <v>0</v>
      </c>
      <c r="M174" s="53">
        <v>5</v>
      </c>
      <c r="N174" s="53">
        <v>0</v>
      </c>
      <c r="O174" s="50">
        <v>0</v>
      </c>
      <c r="P174" s="53">
        <v>0</v>
      </c>
      <c r="Q174" s="53">
        <v>4</v>
      </c>
      <c r="R174" s="50">
        <v>0</v>
      </c>
    </row>
    <row r="175" spans="1:18" s="3" customFormat="1" ht="24.95" customHeight="1">
      <c r="A175" s="263"/>
      <c r="B175" s="224"/>
      <c r="C175" s="62" t="s">
        <v>276</v>
      </c>
      <c r="D175" s="61" t="s">
        <v>277</v>
      </c>
      <c r="E175" s="63" t="s">
        <v>278</v>
      </c>
      <c r="F175" s="37" t="s">
        <v>21</v>
      </c>
      <c r="G175" s="30">
        <v>15</v>
      </c>
      <c r="H175" s="38"/>
      <c r="I175" s="51">
        <f>SUM(J175:R175)</f>
        <v>15</v>
      </c>
      <c r="J175" s="52">
        <v>5</v>
      </c>
      <c r="K175" s="53">
        <v>0</v>
      </c>
      <c r="L175" s="50">
        <v>0</v>
      </c>
      <c r="M175" s="53">
        <v>7</v>
      </c>
      <c r="N175" s="53">
        <v>0</v>
      </c>
      <c r="O175" s="50">
        <v>0</v>
      </c>
      <c r="P175" s="53">
        <v>0</v>
      </c>
      <c r="Q175" s="53">
        <v>3</v>
      </c>
      <c r="R175" s="50">
        <v>0</v>
      </c>
    </row>
    <row r="176" spans="1:18" s="3" customFormat="1" ht="20.100000000000001" customHeight="1">
      <c r="A176" s="263"/>
      <c r="B176" s="224"/>
      <c r="C176" s="219" t="s">
        <v>279</v>
      </c>
      <c r="D176" s="219" t="s">
        <v>279</v>
      </c>
      <c r="E176" s="219" t="s">
        <v>279</v>
      </c>
      <c r="F176" s="190" t="s">
        <v>21</v>
      </c>
      <c r="G176" s="174">
        <v>35</v>
      </c>
      <c r="H176" s="170"/>
      <c r="I176" s="130">
        <f>SUM(J176:R177)</f>
        <v>35</v>
      </c>
      <c r="J176" s="130">
        <v>16</v>
      </c>
      <c r="K176" s="130">
        <v>0</v>
      </c>
      <c r="L176" s="130">
        <v>0</v>
      </c>
      <c r="M176" s="130">
        <v>12</v>
      </c>
      <c r="N176" s="130">
        <v>0</v>
      </c>
      <c r="O176" s="130">
        <v>0</v>
      </c>
      <c r="P176" s="130">
        <v>0</v>
      </c>
      <c r="Q176" s="130">
        <v>7</v>
      </c>
      <c r="R176" s="130">
        <v>0</v>
      </c>
    </row>
    <row r="177" spans="1:18" s="3" customFormat="1" ht="20.100000000000001" customHeight="1">
      <c r="A177" s="263"/>
      <c r="B177" s="224"/>
      <c r="C177" s="220"/>
      <c r="D177" s="220"/>
      <c r="E177" s="220"/>
      <c r="F177" s="191"/>
      <c r="G177" s="174"/>
      <c r="H177" s="17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</row>
    <row r="178" spans="1:18" s="3" customFormat="1" ht="20.100000000000001" customHeight="1">
      <c r="A178" s="221">
        <v>30</v>
      </c>
      <c r="B178" s="221" t="s">
        <v>280</v>
      </c>
      <c r="C178" s="235" t="s">
        <v>281</v>
      </c>
      <c r="D178" s="192" t="s">
        <v>282</v>
      </c>
      <c r="E178" s="27" t="s">
        <v>283</v>
      </c>
      <c r="F178" s="29" t="s">
        <v>41</v>
      </c>
      <c r="G178" s="30">
        <v>416</v>
      </c>
      <c r="H178" s="31"/>
      <c r="I178" s="51">
        <f>SUM(J178:R178)</f>
        <v>416</v>
      </c>
      <c r="J178" s="53">
        <v>120</v>
      </c>
      <c r="K178" s="53">
        <v>78</v>
      </c>
      <c r="L178" s="50">
        <v>86</v>
      </c>
      <c r="M178" s="53">
        <v>21</v>
      </c>
      <c r="N178" s="53">
        <v>24</v>
      </c>
      <c r="O178" s="50">
        <v>20</v>
      </c>
      <c r="P178" s="53">
        <v>26</v>
      </c>
      <c r="Q178" s="53">
        <v>21</v>
      </c>
      <c r="R178" s="50">
        <v>20</v>
      </c>
    </row>
    <row r="179" spans="1:18" s="3" customFormat="1" ht="20.100000000000001" customHeight="1">
      <c r="A179" s="250"/>
      <c r="B179" s="250"/>
      <c r="C179" s="235"/>
      <c r="D179" s="192"/>
      <c r="E179" s="27" t="s">
        <v>284</v>
      </c>
      <c r="F179" s="29" t="s">
        <v>41</v>
      </c>
      <c r="G179" s="30">
        <v>416</v>
      </c>
      <c r="H179" s="31"/>
      <c r="I179" s="51">
        <f>SUM(J179:R179)</f>
        <v>416</v>
      </c>
      <c r="J179" s="53">
        <v>120</v>
      </c>
      <c r="K179" s="53">
        <v>78</v>
      </c>
      <c r="L179" s="50">
        <v>86</v>
      </c>
      <c r="M179" s="53">
        <v>21</v>
      </c>
      <c r="N179" s="53">
        <v>24</v>
      </c>
      <c r="O179" s="50">
        <v>20</v>
      </c>
      <c r="P179" s="53">
        <v>26</v>
      </c>
      <c r="Q179" s="53">
        <v>21</v>
      </c>
      <c r="R179" s="50">
        <v>20</v>
      </c>
    </row>
    <row r="180" spans="1:18" s="3" customFormat="1" ht="20.100000000000001" customHeight="1">
      <c r="A180" s="250"/>
      <c r="B180" s="250"/>
      <c r="C180" s="236"/>
      <c r="D180" s="177" t="s">
        <v>285</v>
      </c>
      <c r="E180" s="27" t="s">
        <v>286</v>
      </c>
      <c r="F180" s="29" t="s">
        <v>41</v>
      </c>
      <c r="G180" s="30">
        <v>60</v>
      </c>
      <c r="H180" s="31"/>
      <c r="I180" s="51">
        <f t="shared" ref="I180:I181" si="7">SUM(J180:R180)</f>
        <v>60</v>
      </c>
      <c r="J180" s="52">
        <v>22</v>
      </c>
      <c r="K180" s="53">
        <v>10</v>
      </c>
      <c r="L180" s="50">
        <v>14</v>
      </c>
      <c r="M180" s="53">
        <v>2</v>
      </c>
      <c r="N180" s="53">
        <v>3</v>
      </c>
      <c r="O180" s="50">
        <v>3</v>
      </c>
      <c r="P180" s="53">
        <v>3</v>
      </c>
      <c r="Q180" s="53">
        <v>2</v>
      </c>
      <c r="R180" s="50">
        <v>1</v>
      </c>
    </row>
    <row r="181" spans="1:18" s="3" customFormat="1" ht="20.100000000000001" customHeight="1">
      <c r="A181" s="250"/>
      <c r="B181" s="250"/>
      <c r="C181" s="236"/>
      <c r="D181" s="205"/>
      <c r="E181" s="27" t="s">
        <v>287</v>
      </c>
      <c r="F181" s="27" t="s">
        <v>41</v>
      </c>
      <c r="G181" s="27">
        <v>60</v>
      </c>
      <c r="H181" s="49"/>
      <c r="I181" s="51">
        <f t="shared" si="7"/>
        <v>60</v>
      </c>
      <c r="J181" s="52">
        <v>22</v>
      </c>
      <c r="K181" s="53">
        <v>10</v>
      </c>
      <c r="L181" s="50">
        <v>14</v>
      </c>
      <c r="M181" s="53">
        <v>2</v>
      </c>
      <c r="N181" s="53">
        <v>3</v>
      </c>
      <c r="O181" s="50">
        <v>3</v>
      </c>
      <c r="P181" s="53">
        <v>3</v>
      </c>
      <c r="Q181" s="53">
        <v>2</v>
      </c>
      <c r="R181" s="50">
        <v>1</v>
      </c>
    </row>
    <row r="182" spans="1:18" s="3" customFormat="1" ht="20.100000000000001" customHeight="1">
      <c r="A182" s="250"/>
      <c r="B182" s="250"/>
      <c r="C182" s="237" t="s">
        <v>227</v>
      </c>
      <c r="D182" s="206" t="s">
        <v>288</v>
      </c>
      <c r="E182" s="66" t="s">
        <v>289</v>
      </c>
      <c r="F182" s="119" t="s">
        <v>41</v>
      </c>
      <c r="G182" s="173">
        <v>241</v>
      </c>
      <c r="H182" s="169"/>
      <c r="I182" s="130">
        <f>SUM(J182:R182)</f>
        <v>241</v>
      </c>
      <c r="J182" s="135">
        <v>55</v>
      </c>
      <c r="K182" s="135">
        <v>45</v>
      </c>
      <c r="L182" s="143">
        <v>48</v>
      </c>
      <c r="M182" s="135">
        <v>16</v>
      </c>
      <c r="N182" s="135">
        <v>16</v>
      </c>
      <c r="O182" s="143">
        <v>15</v>
      </c>
      <c r="P182" s="135">
        <v>16</v>
      </c>
      <c r="Q182" s="135">
        <v>20</v>
      </c>
      <c r="R182" s="132">
        <v>10</v>
      </c>
    </row>
    <row r="183" spans="1:18" s="3" customFormat="1" ht="20.100000000000001" customHeight="1">
      <c r="A183" s="250"/>
      <c r="B183" s="250"/>
      <c r="C183" s="237"/>
      <c r="D183" s="206"/>
      <c r="E183" s="66" t="s">
        <v>290</v>
      </c>
      <c r="F183" s="119" t="s">
        <v>41</v>
      </c>
      <c r="G183" s="173"/>
      <c r="H183" s="169"/>
      <c r="I183" s="163"/>
      <c r="J183" s="139"/>
      <c r="K183" s="139"/>
      <c r="L183" s="144"/>
      <c r="M183" s="139"/>
      <c r="N183" s="139"/>
      <c r="O183" s="144"/>
      <c r="P183" s="139"/>
      <c r="Q183" s="139"/>
      <c r="R183" s="132"/>
    </row>
    <row r="184" spans="1:18" s="3" customFormat="1" ht="20.100000000000001" customHeight="1">
      <c r="A184" s="250"/>
      <c r="B184" s="250"/>
      <c r="C184" s="235"/>
      <c r="D184" s="206"/>
      <c r="E184" s="66" t="s">
        <v>291</v>
      </c>
      <c r="F184" s="119" t="s">
        <v>41</v>
      </c>
      <c r="G184" s="173"/>
      <c r="H184" s="169"/>
      <c r="I184" s="131"/>
      <c r="J184" s="136"/>
      <c r="K184" s="136"/>
      <c r="L184" s="145"/>
      <c r="M184" s="136"/>
      <c r="N184" s="136"/>
      <c r="O184" s="145"/>
      <c r="P184" s="136"/>
      <c r="Q184" s="136"/>
      <c r="R184" s="132"/>
    </row>
    <row r="185" spans="1:18" s="3" customFormat="1" ht="20.100000000000001" customHeight="1">
      <c r="A185" s="250"/>
      <c r="B185" s="250"/>
      <c r="C185" s="235"/>
      <c r="D185" s="206" t="s">
        <v>292</v>
      </c>
      <c r="E185" s="66" t="s">
        <v>293</v>
      </c>
      <c r="F185" s="119" t="s">
        <v>41</v>
      </c>
      <c r="G185" s="173">
        <v>45</v>
      </c>
      <c r="H185" s="169"/>
      <c r="I185" s="130">
        <f t="shared" ref="I185:I191" si="8">SUM(J185:R185)</f>
        <v>45</v>
      </c>
      <c r="J185" s="135">
        <v>17</v>
      </c>
      <c r="K185" s="135">
        <v>7</v>
      </c>
      <c r="L185" s="135">
        <v>5</v>
      </c>
      <c r="M185" s="135">
        <v>6</v>
      </c>
      <c r="N185" s="135">
        <v>2</v>
      </c>
      <c r="O185" s="143">
        <v>0</v>
      </c>
      <c r="P185" s="143">
        <v>2</v>
      </c>
      <c r="Q185" s="143">
        <v>6</v>
      </c>
      <c r="R185" s="132">
        <v>0</v>
      </c>
    </row>
    <row r="186" spans="1:18" s="3" customFormat="1" ht="20.100000000000001" customHeight="1">
      <c r="A186" s="250"/>
      <c r="B186" s="250"/>
      <c r="C186" s="235"/>
      <c r="D186" s="206"/>
      <c r="E186" s="66" t="s">
        <v>294</v>
      </c>
      <c r="F186" s="119" t="s">
        <v>41</v>
      </c>
      <c r="G186" s="173"/>
      <c r="H186" s="169"/>
      <c r="I186" s="163"/>
      <c r="J186" s="139"/>
      <c r="K186" s="139"/>
      <c r="L186" s="139"/>
      <c r="M186" s="139"/>
      <c r="N186" s="139"/>
      <c r="O186" s="144"/>
      <c r="P186" s="144"/>
      <c r="Q186" s="144"/>
      <c r="R186" s="132"/>
    </row>
    <row r="187" spans="1:18" s="3" customFormat="1" ht="20.100000000000001" customHeight="1">
      <c r="A187" s="250"/>
      <c r="B187" s="250"/>
      <c r="C187" s="235"/>
      <c r="D187" s="206"/>
      <c r="E187" s="66" t="s">
        <v>295</v>
      </c>
      <c r="F187" s="119" t="s">
        <v>41</v>
      </c>
      <c r="G187" s="173"/>
      <c r="H187" s="169"/>
      <c r="I187" s="131"/>
      <c r="J187" s="136"/>
      <c r="K187" s="136"/>
      <c r="L187" s="136"/>
      <c r="M187" s="136"/>
      <c r="N187" s="136"/>
      <c r="O187" s="145"/>
      <c r="P187" s="145"/>
      <c r="Q187" s="145"/>
      <c r="R187" s="132"/>
    </row>
    <row r="188" spans="1:18" s="3" customFormat="1" ht="20.100000000000001" customHeight="1">
      <c r="A188" s="250"/>
      <c r="B188" s="250"/>
      <c r="C188" s="235"/>
      <c r="D188" s="68" t="s">
        <v>296</v>
      </c>
      <c r="E188" s="66" t="s">
        <v>297</v>
      </c>
      <c r="F188" s="119" t="s">
        <v>41</v>
      </c>
      <c r="G188" s="120">
        <v>22</v>
      </c>
      <c r="H188" s="38"/>
      <c r="I188" s="51">
        <f t="shared" si="8"/>
        <v>22</v>
      </c>
      <c r="J188" s="52">
        <v>9</v>
      </c>
      <c r="K188" s="52">
        <v>3</v>
      </c>
      <c r="L188" s="52">
        <v>5</v>
      </c>
      <c r="M188" s="52">
        <v>5</v>
      </c>
      <c r="N188" s="52">
        <v>0</v>
      </c>
      <c r="O188" s="52">
        <v>0</v>
      </c>
      <c r="P188" s="52">
        <v>0</v>
      </c>
      <c r="Q188" s="52">
        <v>0</v>
      </c>
      <c r="R188" s="57">
        <v>0</v>
      </c>
    </row>
    <row r="189" spans="1:18" s="3" customFormat="1" ht="20.100000000000001" customHeight="1">
      <c r="A189" s="250"/>
      <c r="B189" s="250"/>
      <c r="C189" s="235"/>
      <c r="D189" s="68" t="s">
        <v>298</v>
      </c>
      <c r="E189" s="66" t="s">
        <v>299</v>
      </c>
      <c r="F189" s="119" t="s">
        <v>41</v>
      </c>
      <c r="G189" s="120">
        <v>0</v>
      </c>
      <c r="H189" s="38"/>
      <c r="I189" s="51">
        <f t="shared" si="8"/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>
        <v>0</v>
      </c>
      <c r="Q189" s="52">
        <v>0</v>
      </c>
      <c r="R189" s="57">
        <v>0</v>
      </c>
    </row>
    <row r="190" spans="1:18" s="3" customFormat="1" ht="20.100000000000001" customHeight="1">
      <c r="A190" s="250"/>
      <c r="B190" s="250"/>
      <c r="C190" s="121" t="s">
        <v>300</v>
      </c>
      <c r="D190" s="33" t="s">
        <v>300</v>
      </c>
      <c r="E190" s="34" t="s">
        <v>300</v>
      </c>
      <c r="F190" s="122" t="s">
        <v>41</v>
      </c>
      <c r="G190" s="102">
        <v>87</v>
      </c>
      <c r="H190" s="31"/>
      <c r="I190" s="51">
        <f t="shared" si="8"/>
        <v>87</v>
      </c>
      <c r="J190" s="55">
        <v>21</v>
      </c>
      <c r="K190" s="49">
        <v>14</v>
      </c>
      <c r="L190" s="49">
        <v>16</v>
      </c>
      <c r="M190" s="49">
        <v>10</v>
      </c>
      <c r="N190" s="49">
        <v>5</v>
      </c>
      <c r="O190" s="56">
        <v>4</v>
      </c>
      <c r="P190" s="56">
        <v>6</v>
      </c>
      <c r="Q190" s="56">
        <v>8</v>
      </c>
      <c r="R190" s="50">
        <v>3</v>
      </c>
    </row>
    <row r="191" spans="1:18" s="3" customFormat="1" ht="20.100000000000001" customHeight="1">
      <c r="A191" s="250"/>
      <c r="B191" s="250"/>
      <c r="C191" s="235" t="s">
        <v>301</v>
      </c>
      <c r="D191" s="174" t="s">
        <v>302</v>
      </c>
      <c r="E191" s="27" t="s">
        <v>303</v>
      </c>
      <c r="F191" s="29" t="s">
        <v>21</v>
      </c>
      <c r="G191" s="174">
        <v>331</v>
      </c>
      <c r="H191" s="170"/>
      <c r="I191" s="130">
        <f>SUM(J191:R191)</f>
        <v>331</v>
      </c>
      <c r="J191" s="146">
        <v>65</v>
      </c>
      <c r="K191" s="146">
        <v>48</v>
      </c>
      <c r="L191" s="146">
        <v>50</v>
      </c>
      <c r="M191" s="146">
        <v>36</v>
      </c>
      <c r="N191" s="146">
        <v>26</v>
      </c>
      <c r="O191" s="146">
        <v>24</v>
      </c>
      <c r="P191" s="146">
        <v>26</v>
      </c>
      <c r="Q191" s="146">
        <v>36</v>
      </c>
      <c r="R191" s="133">
        <v>20</v>
      </c>
    </row>
    <row r="192" spans="1:18" s="3" customFormat="1" ht="20.100000000000001" customHeight="1">
      <c r="A192" s="250"/>
      <c r="B192" s="250"/>
      <c r="C192" s="235"/>
      <c r="D192" s="174"/>
      <c r="E192" s="30" t="s">
        <v>304</v>
      </c>
      <c r="F192" s="37" t="s">
        <v>21</v>
      </c>
      <c r="G192" s="174"/>
      <c r="H192" s="172"/>
      <c r="I192" s="163"/>
      <c r="J192" s="147"/>
      <c r="K192" s="147"/>
      <c r="L192" s="147"/>
      <c r="M192" s="147"/>
      <c r="N192" s="147"/>
      <c r="O192" s="147"/>
      <c r="P192" s="147"/>
      <c r="Q192" s="147"/>
      <c r="R192" s="133"/>
    </row>
    <row r="193" spans="1:18" s="3" customFormat="1" ht="20.100000000000001" customHeight="1">
      <c r="A193" s="250"/>
      <c r="B193" s="250"/>
      <c r="C193" s="235"/>
      <c r="D193" s="174"/>
      <c r="E193" s="30" t="s">
        <v>305</v>
      </c>
      <c r="F193" s="37" t="s">
        <v>21</v>
      </c>
      <c r="G193" s="174"/>
      <c r="H193" s="172"/>
      <c r="I193" s="163"/>
      <c r="J193" s="147"/>
      <c r="K193" s="147"/>
      <c r="L193" s="147"/>
      <c r="M193" s="147"/>
      <c r="N193" s="147"/>
      <c r="O193" s="147"/>
      <c r="P193" s="147"/>
      <c r="Q193" s="147"/>
      <c r="R193" s="133"/>
    </row>
    <row r="194" spans="1:18" s="3" customFormat="1" ht="20.100000000000001" customHeight="1">
      <c r="A194" s="250"/>
      <c r="B194" s="250"/>
      <c r="C194" s="235"/>
      <c r="D194" s="174"/>
      <c r="E194" s="30" t="s">
        <v>306</v>
      </c>
      <c r="F194" s="37" t="s">
        <v>21</v>
      </c>
      <c r="G194" s="174"/>
      <c r="H194" s="172"/>
      <c r="I194" s="163"/>
      <c r="J194" s="147"/>
      <c r="K194" s="147"/>
      <c r="L194" s="147"/>
      <c r="M194" s="147"/>
      <c r="N194" s="147"/>
      <c r="O194" s="147"/>
      <c r="P194" s="147"/>
      <c r="Q194" s="147"/>
      <c r="R194" s="133"/>
    </row>
    <row r="195" spans="1:18" s="3" customFormat="1" ht="20.100000000000001" customHeight="1">
      <c r="A195" s="250"/>
      <c r="B195" s="250"/>
      <c r="C195" s="235"/>
      <c r="D195" s="174"/>
      <c r="E195" s="30" t="s">
        <v>307</v>
      </c>
      <c r="F195" s="37" t="s">
        <v>21</v>
      </c>
      <c r="G195" s="174"/>
      <c r="H195" s="172"/>
      <c r="I195" s="163"/>
      <c r="J195" s="147"/>
      <c r="K195" s="147"/>
      <c r="L195" s="147"/>
      <c r="M195" s="147"/>
      <c r="N195" s="147"/>
      <c r="O195" s="147"/>
      <c r="P195" s="147"/>
      <c r="Q195" s="147"/>
      <c r="R195" s="133"/>
    </row>
    <row r="196" spans="1:18" s="3" customFormat="1" ht="20.100000000000001" customHeight="1">
      <c r="A196" s="250"/>
      <c r="B196" s="250"/>
      <c r="C196" s="235"/>
      <c r="D196" s="174"/>
      <c r="E196" s="30" t="s">
        <v>308</v>
      </c>
      <c r="F196" s="37" t="s">
        <v>21</v>
      </c>
      <c r="G196" s="174"/>
      <c r="H196" s="172"/>
      <c r="I196" s="163"/>
      <c r="J196" s="147"/>
      <c r="K196" s="147"/>
      <c r="L196" s="147"/>
      <c r="M196" s="147"/>
      <c r="N196" s="147"/>
      <c r="O196" s="147"/>
      <c r="P196" s="147"/>
      <c r="Q196" s="147"/>
      <c r="R196" s="133"/>
    </row>
    <row r="197" spans="1:18" s="3" customFormat="1" ht="20.100000000000001" customHeight="1">
      <c r="A197" s="250"/>
      <c r="B197" s="250"/>
      <c r="C197" s="235"/>
      <c r="D197" s="174"/>
      <c r="E197" s="30" t="s">
        <v>309</v>
      </c>
      <c r="F197" s="37" t="s">
        <v>21</v>
      </c>
      <c r="G197" s="174"/>
      <c r="H197" s="172"/>
      <c r="I197" s="163"/>
      <c r="J197" s="147"/>
      <c r="K197" s="147"/>
      <c r="L197" s="147"/>
      <c r="M197" s="147"/>
      <c r="N197" s="147"/>
      <c r="O197" s="147"/>
      <c r="P197" s="147"/>
      <c r="Q197" s="147"/>
      <c r="R197" s="133"/>
    </row>
    <row r="198" spans="1:18" s="3" customFormat="1" ht="20.100000000000001" customHeight="1">
      <c r="A198" s="250"/>
      <c r="B198" s="250"/>
      <c r="C198" s="235"/>
      <c r="D198" s="174"/>
      <c r="E198" s="30" t="s">
        <v>310</v>
      </c>
      <c r="F198" s="37" t="s">
        <v>21</v>
      </c>
      <c r="G198" s="174"/>
      <c r="H198" s="172"/>
      <c r="I198" s="163"/>
      <c r="J198" s="147"/>
      <c r="K198" s="147"/>
      <c r="L198" s="147"/>
      <c r="M198" s="147"/>
      <c r="N198" s="147"/>
      <c r="O198" s="147"/>
      <c r="P198" s="147"/>
      <c r="Q198" s="147"/>
      <c r="R198" s="133"/>
    </row>
    <row r="199" spans="1:18" s="3" customFormat="1" ht="20.100000000000001" customHeight="1">
      <c r="A199" s="250"/>
      <c r="B199" s="250"/>
      <c r="C199" s="235"/>
      <c r="D199" s="174"/>
      <c r="E199" s="30" t="s">
        <v>311</v>
      </c>
      <c r="F199" s="37" t="s">
        <v>21</v>
      </c>
      <c r="G199" s="174"/>
      <c r="H199" s="172"/>
      <c r="I199" s="163"/>
      <c r="J199" s="147"/>
      <c r="K199" s="147"/>
      <c r="L199" s="147"/>
      <c r="M199" s="147"/>
      <c r="N199" s="147"/>
      <c r="O199" s="147"/>
      <c r="P199" s="147"/>
      <c r="Q199" s="147"/>
      <c r="R199" s="133"/>
    </row>
    <row r="200" spans="1:18" s="3" customFormat="1" ht="20.100000000000001" customHeight="1">
      <c r="A200" s="250"/>
      <c r="B200" s="250"/>
      <c r="C200" s="235"/>
      <c r="D200" s="174"/>
      <c r="E200" s="30" t="s">
        <v>312</v>
      </c>
      <c r="F200" s="37" t="s">
        <v>21</v>
      </c>
      <c r="G200" s="174"/>
      <c r="H200" s="172"/>
      <c r="I200" s="163"/>
      <c r="J200" s="147"/>
      <c r="K200" s="147"/>
      <c r="L200" s="147"/>
      <c r="M200" s="147"/>
      <c r="N200" s="147"/>
      <c r="O200" s="147"/>
      <c r="P200" s="147"/>
      <c r="Q200" s="147"/>
      <c r="R200" s="133"/>
    </row>
    <row r="201" spans="1:18" s="3" customFormat="1" ht="20.100000000000001" customHeight="1">
      <c r="A201" s="250"/>
      <c r="B201" s="250"/>
      <c r="C201" s="235"/>
      <c r="D201" s="174"/>
      <c r="E201" s="30" t="s">
        <v>313</v>
      </c>
      <c r="F201" s="37" t="s">
        <v>21</v>
      </c>
      <c r="G201" s="174"/>
      <c r="H201" s="172"/>
      <c r="I201" s="163"/>
      <c r="J201" s="147"/>
      <c r="K201" s="147"/>
      <c r="L201" s="147"/>
      <c r="M201" s="147"/>
      <c r="N201" s="147"/>
      <c r="O201" s="147"/>
      <c r="P201" s="147"/>
      <c r="Q201" s="147"/>
      <c r="R201" s="133"/>
    </row>
    <row r="202" spans="1:18" s="3" customFormat="1" ht="20.100000000000001" customHeight="1">
      <c r="A202" s="250"/>
      <c r="B202" s="250"/>
      <c r="C202" s="235"/>
      <c r="D202" s="174"/>
      <c r="E202" s="30" t="s">
        <v>314</v>
      </c>
      <c r="F202" s="37" t="s">
        <v>21</v>
      </c>
      <c r="G202" s="174"/>
      <c r="H202" s="172"/>
      <c r="I202" s="163"/>
      <c r="J202" s="147"/>
      <c r="K202" s="147"/>
      <c r="L202" s="147"/>
      <c r="M202" s="147"/>
      <c r="N202" s="147"/>
      <c r="O202" s="147"/>
      <c r="P202" s="147"/>
      <c r="Q202" s="147"/>
      <c r="R202" s="133"/>
    </row>
    <row r="203" spans="1:18" s="3" customFormat="1" ht="20.100000000000001" customHeight="1">
      <c r="A203" s="250"/>
      <c r="B203" s="250"/>
      <c r="C203" s="235"/>
      <c r="D203" s="174"/>
      <c r="E203" s="30" t="s">
        <v>315</v>
      </c>
      <c r="F203" s="37" t="s">
        <v>21</v>
      </c>
      <c r="G203" s="174"/>
      <c r="H203" s="172"/>
      <c r="I203" s="163"/>
      <c r="J203" s="147"/>
      <c r="K203" s="147"/>
      <c r="L203" s="147"/>
      <c r="M203" s="147"/>
      <c r="N203" s="147"/>
      <c r="O203" s="147"/>
      <c r="P203" s="147"/>
      <c r="Q203" s="147"/>
      <c r="R203" s="133"/>
    </row>
    <row r="204" spans="1:18" s="3" customFormat="1" ht="20.100000000000001" customHeight="1">
      <c r="A204" s="250"/>
      <c r="B204" s="250"/>
      <c r="C204" s="235"/>
      <c r="D204" s="174"/>
      <c r="E204" s="30" t="s">
        <v>316</v>
      </c>
      <c r="F204" s="37" t="s">
        <v>21</v>
      </c>
      <c r="G204" s="174"/>
      <c r="H204" s="171"/>
      <c r="I204" s="131"/>
      <c r="J204" s="148"/>
      <c r="K204" s="148"/>
      <c r="L204" s="148"/>
      <c r="M204" s="148"/>
      <c r="N204" s="148"/>
      <c r="O204" s="148"/>
      <c r="P204" s="148"/>
      <c r="Q204" s="148"/>
      <c r="R204" s="133"/>
    </row>
    <row r="205" spans="1:18" s="3" customFormat="1" ht="20.100000000000001" customHeight="1">
      <c r="A205" s="250"/>
      <c r="B205" s="250"/>
      <c r="C205" s="235"/>
      <c r="D205" s="174"/>
      <c r="E205" s="27" t="s">
        <v>317</v>
      </c>
      <c r="F205" s="27" t="s">
        <v>21</v>
      </c>
      <c r="G205" s="30">
        <v>130</v>
      </c>
      <c r="H205" s="31"/>
      <c r="I205" s="51">
        <f t="shared" ref="I205:I207" si="9">SUM(J205:R205)</f>
        <v>130</v>
      </c>
      <c r="J205" s="52">
        <v>25</v>
      </c>
      <c r="K205" s="53">
        <v>20</v>
      </c>
      <c r="L205" s="50">
        <v>20</v>
      </c>
      <c r="M205" s="53">
        <v>17</v>
      </c>
      <c r="N205" s="53">
        <v>8</v>
      </c>
      <c r="O205" s="50">
        <v>8</v>
      </c>
      <c r="P205" s="53">
        <v>8</v>
      </c>
      <c r="Q205" s="53">
        <v>17</v>
      </c>
      <c r="R205" s="50">
        <v>7</v>
      </c>
    </row>
    <row r="206" spans="1:18" s="3" customFormat="1" ht="20.100000000000001" customHeight="1">
      <c r="A206" s="250"/>
      <c r="B206" s="250"/>
      <c r="C206" s="235"/>
      <c r="D206" s="174"/>
      <c r="E206" s="27" t="s">
        <v>318</v>
      </c>
      <c r="F206" s="29" t="s">
        <v>21</v>
      </c>
      <c r="G206" s="30">
        <v>74</v>
      </c>
      <c r="H206" s="31"/>
      <c r="I206" s="51">
        <f t="shared" si="9"/>
        <v>74</v>
      </c>
      <c r="J206" s="52">
        <v>14</v>
      </c>
      <c r="K206" s="53">
        <v>13</v>
      </c>
      <c r="L206" s="50">
        <v>13</v>
      </c>
      <c r="M206" s="53">
        <v>10</v>
      </c>
      <c r="N206" s="53">
        <v>5</v>
      </c>
      <c r="O206" s="50">
        <v>4</v>
      </c>
      <c r="P206" s="53">
        <v>6</v>
      </c>
      <c r="Q206" s="53">
        <v>7</v>
      </c>
      <c r="R206" s="50">
        <v>2</v>
      </c>
    </row>
    <row r="207" spans="1:18" s="3" customFormat="1" ht="48">
      <c r="A207" s="250"/>
      <c r="B207" s="250"/>
      <c r="C207" s="70" t="s">
        <v>319</v>
      </c>
      <c r="D207" s="70" t="s">
        <v>320</v>
      </c>
      <c r="E207" s="70" t="s">
        <v>321</v>
      </c>
      <c r="F207" s="123" t="s">
        <v>21</v>
      </c>
      <c r="G207" s="71">
        <v>322</v>
      </c>
      <c r="H207" s="31"/>
      <c r="I207" s="51">
        <f>SUM(J207:R207)</f>
        <v>322</v>
      </c>
      <c r="J207" s="52">
        <v>72</v>
      </c>
      <c r="K207" s="53">
        <v>48</v>
      </c>
      <c r="L207" s="50">
        <v>50</v>
      </c>
      <c r="M207" s="53">
        <v>24</v>
      </c>
      <c r="N207" s="53">
        <v>26</v>
      </c>
      <c r="O207" s="50">
        <v>24</v>
      </c>
      <c r="P207" s="53">
        <v>26</v>
      </c>
      <c r="Q207" s="53">
        <v>36</v>
      </c>
      <c r="R207" s="50">
        <v>16</v>
      </c>
    </row>
    <row r="208" spans="1:18" s="3" customFormat="1" ht="20.100000000000001" customHeight="1">
      <c r="A208" s="222"/>
      <c r="B208" s="222"/>
      <c r="C208" s="35" t="s">
        <v>322</v>
      </c>
      <c r="D208" s="30" t="s">
        <v>323</v>
      </c>
      <c r="E208" s="63" t="s">
        <v>323</v>
      </c>
      <c r="F208" s="37" t="s">
        <v>25</v>
      </c>
      <c r="G208" s="30">
        <v>0</v>
      </c>
      <c r="H208" s="38"/>
      <c r="I208" s="51"/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v>0</v>
      </c>
      <c r="Q208" s="51">
        <v>0</v>
      </c>
      <c r="R208" s="53">
        <v>0</v>
      </c>
    </row>
    <row r="209" spans="1:18" s="3" customFormat="1" ht="20.100000000000001" customHeight="1">
      <c r="A209" s="124"/>
      <c r="B209" s="91"/>
      <c r="C209" s="125"/>
      <c r="D209" s="125">
        <v>292</v>
      </c>
      <c r="E209" s="125">
        <v>2160</v>
      </c>
      <c r="F209" s="126" t="s">
        <v>324</v>
      </c>
      <c r="G209" s="127">
        <f>SUM(G5:G208)</f>
        <v>8181</v>
      </c>
      <c r="H209" s="127">
        <f t="shared" ref="H209" si="10">SUM(H5:H208)</f>
        <v>0</v>
      </c>
      <c r="I209" s="24">
        <v>8181</v>
      </c>
      <c r="J209" s="24">
        <f>SUM(J5:J208)</f>
        <v>2023</v>
      </c>
      <c r="K209" s="24">
        <f>SUM(K5:K208)</f>
        <v>1326</v>
      </c>
      <c r="L209" s="128">
        <f>SUM(L5:L208)</f>
        <v>1486</v>
      </c>
      <c r="M209" s="128">
        <f>SUM(M5:M208)</f>
        <v>612</v>
      </c>
      <c r="N209" s="128">
        <f>SUM(N5:N208)</f>
        <v>531</v>
      </c>
      <c r="O209" s="128">
        <f>SUM(O5:O208)</f>
        <v>452</v>
      </c>
      <c r="P209" s="128">
        <f>SUM(P5:P208)</f>
        <v>641</v>
      </c>
      <c r="Q209" s="128">
        <f>SUM(Q5:Q208)</f>
        <v>826</v>
      </c>
      <c r="R209" s="128">
        <f>SUM(R5:R208)</f>
        <v>284</v>
      </c>
    </row>
  </sheetData>
  <dataConsolidate>
    <dataRefs count="1">
      <dataRef ref="J209:R209" sheet="Sheet1"/>
    </dataRefs>
  </dataConsolidate>
  <mergeCells count="658">
    <mergeCell ref="A1:R1"/>
    <mergeCell ref="A2:R2"/>
    <mergeCell ref="A5:A17"/>
    <mergeCell ref="A18:A26"/>
    <mergeCell ref="A27:A44"/>
    <mergeCell ref="A45:A57"/>
    <mergeCell ref="A58:A67"/>
    <mergeCell ref="A68:A81"/>
    <mergeCell ref="A82:A83"/>
    <mergeCell ref="B5:B17"/>
    <mergeCell ref="B18:B26"/>
    <mergeCell ref="B27:B44"/>
    <mergeCell ref="B45:B57"/>
    <mergeCell ref="B58:B67"/>
    <mergeCell ref="B68:B81"/>
    <mergeCell ref="B82:B83"/>
    <mergeCell ref="C5:C6"/>
    <mergeCell ref="C7:C8"/>
    <mergeCell ref="C10:C17"/>
    <mergeCell ref="C18:C24"/>
    <mergeCell ref="C31:C34"/>
    <mergeCell ref="C35:C43"/>
    <mergeCell ref="C45:C47"/>
    <mergeCell ref="C48:C56"/>
    <mergeCell ref="A85:A90"/>
    <mergeCell ref="A92:A96"/>
    <mergeCell ref="A97:A103"/>
    <mergeCell ref="A104:A106"/>
    <mergeCell ref="A107:A110"/>
    <mergeCell ref="A111:A120"/>
    <mergeCell ref="A121:A124"/>
    <mergeCell ref="A125:A127"/>
    <mergeCell ref="A128:A129"/>
    <mergeCell ref="A130:A133"/>
    <mergeCell ref="A136:A147"/>
    <mergeCell ref="A148:A150"/>
    <mergeCell ref="A151:A155"/>
    <mergeCell ref="A156:A159"/>
    <mergeCell ref="A160:A164"/>
    <mergeCell ref="A166:A168"/>
    <mergeCell ref="A169:A177"/>
    <mergeCell ref="A178:A208"/>
    <mergeCell ref="B85:B90"/>
    <mergeCell ref="B92:B96"/>
    <mergeCell ref="B97:B103"/>
    <mergeCell ref="B104:B106"/>
    <mergeCell ref="B107:B110"/>
    <mergeCell ref="B111:B120"/>
    <mergeCell ref="B121:B124"/>
    <mergeCell ref="B125:B127"/>
    <mergeCell ref="B128:B129"/>
    <mergeCell ref="B130:B133"/>
    <mergeCell ref="B136:B147"/>
    <mergeCell ref="B148:B150"/>
    <mergeCell ref="B151:B155"/>
    <mergeCell ref="B156:B159"/>
    <mergeCell ref="B160:B164"/>
    <mergeCell ref="B166:B168"/>
    <mergeCell ref="B169:B177"/>
    <mergeCell ref="B178:B208"/>
    <mergeCell ref="C58:C67"/>
    <mergeCell ref="C68:C81"/>
    <mergeCell ref="C82:C83"/>
    <mergeCell ref="C85:C90"/>
    <mergeCell ref="C93:C96"/>
    <mergeCell ref="C97:C103"/>
    <mergeCell ref="C105:C106"/>
    <mergeCell ref="C107:C108"/>
    <mergeCell ref="C109:C110"/>
    <mergeCell ref="C111:C112"/>
    <mergeCell ref="C113:C116"/>
    <mergeCell ref="C117:C120"/>
    <mergeCell ref="C121:C124"/>
    <mergeCell ref="C125:C127"/>
    <mergeCell ref="C128:C129"/>
    <mergeCell ref="C130:C133"/>
    <mergeCell ref="C136:C147"/>
    <mergeCell ref="C148:C150"/>
    <mergeCell ref="C151:C154"/>
    <mergeCell ref="C156:C159"/>
    <mergeCell ref="C160:C164"/>
    <mergeCell ref="C166:C167"/>
    <mergeCell ref="C170:C173"/>
    <mergeCell ref="C176:C177"/>
    <mergeCell ref="C178:C181"/>
    <mergeCell ref="C182:C189"/>
    <mergeCell ref="C191:C206"/>
    <mergeCell ref="D5:D6"/>
    <mergeCell ref="D7:D8"/>
    <mergeCell ref="D11:D13"/>
    <mergeCell ref="D14:D17"/>
    <mergeCell ref="D18:D23"/>
    <mergeCell ref="D31:D34"/>
    <mergeCell ref="D35:D36"/>
    <mergeCell ref="D37:D41"/>
    <mergeCell ref="D42:D43"/>
    <mergeCell ref="D45:D46"/>
    <mergeCell ref="D49:D50"/>
    <mergeCell ref="D51:D52"/>
    <mergeCell ref="D53:D54"/>
    <mergeCell ref="D55:D56"/>
    <mergeCell ref="D58:D61"/>
    <mergeCell ref="D64:D67"/>
    <mergeCell ref="D68:D73"/>
    <mergeCell ref="D74:D75"/>
    <mergeCell ref="D76:D77"/>
    <mergeCell ref="D85:D86"/>
    <mergeCell ref="D87:D89"/>
    <mergeCell ref="D98:D103"/>
    <mergeCell ref="D111:D112"/>
    <mergeCell ref="D115:D116"/>
    <mergeCell ref="D118:D119"/>
    <mergeCell ref="D123:D124"/>
    <mergeCell ref="D128:D129"/>
    <mergeCell ref="D136:D138"/>
    <mergeCell ref="D139:D141"/>
    <mergeCell ref="D143:D144"/>
    <mergeCell ref="D151:D152"/>
    <mergeCell ref="D153:D154"/>
    <mergeCell ref="D157:D158"/>
    <mergeCell ref="D160:D161"/>
    <mergeCell ref="D170:D173"/>
    <mergeCell ref="D176:D177"/>
    <mergeCell ref="D178:D179"/>
    <mergeCell ref="D180:D181"/>
    <mergeCell ref="D182:D184"/>
    <mergeCell ref="D185:D187"/>
    <mergeCell ref="D191:D206"/>
    <mergeCell ref="E5:E6"/>
    <mergeCell ref="E7:E8"/>
    <mergeCell ref="E22:E23"/>
    <mergeCell ref="E45:E46"/>
    <mergeCell ref="E49:E50"/>
    <mergeCell ref="E51:E52"/>
    <mergeCell ref="E53:E54"/>
    <mergeCell ref="E55:E56"/>
    <mergeCell ref="E68:E69"/>
    <mergeCell ref="E70:E71"/>
    <mergeCell ref="E72:E73"/>
    <mergeCell ref="E74:E75"/>
    <mergeCell ref="E111:E112"/>
    <mergeCell ref="E143:E144"/>
    <mergeCell ref="E153:E154"/>
    <mergeCell ref="E160:E161"/>
    <mergeCell ref="E170:E171"/>
    <mergeCell ref="E172:E173"/>
    <mergeCell ref="E176:E177"/>
    <mergeCell ref="F5:F6"/>
    <mergeCell ref="F7:F8"/>
    <mergeCell ref="F11:F13"/>
    <mergeCell ref="F14:F17"/>
    <mergeCell ref="F22:F23"/>
    <mergeCell ref="F32:F34"/>
    <mergeCell ref="F35:F36"/>
    <mergeCell ref="F37:F41"/>
    <mergeCell ref="F42:F43"/>
    <mergeCell ref="F45:F46"/>
    <mergeCell ref="F49:F50"/>
    <mergeCell ref="F51:F52"/>
    <mergeCell ref="F53:F54"/>
    <mergeCell ref="F55:F56"/>
    <mergeCell ref="F68:F69"/>
    <mergeCell ref="F70:F71"/>
    <mergeCell ref="F72:F73"/>
    <mergeCell ref="F74:F75"/>
    <mergeCell ref="F85:F86"/>
    <mergeCell ref="F105:F106"/>
    <mergeCell ref="F111:F112"/>
    <mergeCell ref="F123:F124"/>
    <mergeCell ref="F130:F133"/>
    <mergeCell ref="F136:F138"/>
    <mergeCell ref="F139:F141"/>
    <mergeCell ref="F143:F144"/>
    <mergeCell ref="F153:F154"/>
    <mergeCell ref="F160:F161"/>
    <mergeCell ref="F170:F171"/>
    <mergeCell ref="F172:F173"/>
    <mergeCell ref="F176:F177"/>
    <mergeCell ref="G5:G6"/>
    <mergeCell ref="G7:G8"/>
    <mergeCell ref="G11:G13"/>
    <mergeCell ref="G14:G17"/>
    <mergeCell ref="G18:G23"/>
    <mergeCell ref="G32:G34"/>
    <mergeCell ref="G37:G41"/>
    <mergeCell ref="G45:G46"/>
    <mergeCell ref="G49:G50"/>
    <mergeCell ref="G51:G52"/>
    <mergeCell ref="G53:G54"/>
    <mergeCell ref="G55:G56"/>
    <mergeCell ref="G68:G69"/>
    <mergeCell ref="G70:G71"/>
    <mergeCell ref="G72:G73"/>
    <mergeCell ref="G74:G75"/>
    <mergeCell ref="G76:G77"/>
    <mergeCell ref="G85:G86"/>
    <mergeCell ref="G87:G89"/>
    <mergeCell ref="G93:G96"/>
    <mergeCell ref="G98:G103"/>
    <mergeCell ref="G111:G112"/>
    <mergeCell ref="G115:G116"/>
    <mergeCell ref="G117:G120"/>
    <mergeCell ref="G123:G124"/>
    <mergeCell ref="G128:G129"/>
    <mergeCell ref="G136:G138"/>
    <mergeCell ref="G139:G141"/>
    <mergeCell ref="G143:G144"/>
    <mergeCell ref="G151:G152"/>
    <mergeCell ref="G153:G154"/>
    <mergeCell ref="G157:G158"/>
    <mergeCell ref="G160:G161"/>
    <mergeCell ref="G166:G167"/>
    <mergeCell ref="G170:G171"/>
    <mergeCell ref="G172:G173"/>
    <mergeCell ref="G176:G177"/>
    <mergeCell ref="G182:G184"/>
    <mergeCell ref="G185:G187"/>
    <mergeCell ref="G191:G204"/>
    <mergeCell ref="H5:H6"/>
    <mergeCell ref="H7:H8"/>
    <mergeCell ref="H11:H13"/>
    <mergeCell ref="H14:H17"/>
    <mergeCell ref="H18:H23"/>
    <mergeCell ref="H32:H34"/>
    <mergeCell ref="H37:H41"/>
    <mergeCell ref="H45:H46"/>
    <mergeCell ref="H49:H50"/>
    <mergeCell ref="H51:H52"/>
    <mergeCell ref="H53:H54"/>
    <mergeCell ref="H55:H56"/>
    <mergeCell ref="H68:H69"/>
    <mergeCell ref="H70:H71"/>
    <mergeCell ref="H72:H73"/>
    <mergeCell ref="H74:H75"/>
    <mergeCell ref="H76:H77"/>
    <mergeCell ref="H85:H86"/>
    <mergeCell ref="H87:H89"/>
    <mergeCell ref="H93:H96"/>
    <mergeCell ref="H98:H103"/>
    <mergeCell ref="H111:H112"/>
    <mergeCell ref="H115:H116"/>
    <mergeCell ref="H117:H120"/>
    <mergeCell ref="H123:H124"/>
    <mergeCell ref="H128:H129"/>
    <mergeCell ref="H136:H138"/>
    <mergeCell ref="H139:H141"/>
    <mergeCell ref="H143:H144"/>
    <mergeCell ref="H151:H152"/>
    <mergeCell ref="H153:H154"/>
    <mergeCell ref="H157:H158"/>
    <mergeCell ref="H160:H161"/>
    <mergeCell ref="H166:H167"/>
    <mergeCell ref="H170:H171"/>
    <mergeCell ref="H172:H173"/>
    <mergeCell ref="H176:H177"/>
    <mergeCell ref="H182:H184"/>
    <mergeCell ref="H185:H187"/>
    <mergeCell ref="H191:H204"/>
    <mergeCell ref="I5:I6"/>
    <mergeCell ref="I7:I8"/>
    <mergeCell ref="I11:I13"/>
    <mergeCell ref="I14:I17"/>
    <mergeCell ref="I18:I23"/>
    <mergeCell ref="I32:I34"/>
    <mergeCell ref="I37:I41"/>
    <mergeCell ref="I45:I46"/>
    <mergeCell ref="I49:I50"/>
    <mergeCell ref="I51:I52"/>
    <mergeCell ref="I53:I54"/>
    <mergeCell ref="I55:I56"/>
    <mergeCell ref="I68:I69"/>
    <mergeCell ref="I70:I71"/>
    <mergeCell ref="I72:I73"/>
    <mergeCell ref="I74:I75"/>
    <mergeCell ref="I76:I77"/>
    <mergeCell ref="I85:I86"/>
    <mergeCell ref="I87:I89"/>
    <mergeCell ref="I93:I96"/>
    <mergeCell ref="I98:I103"/>
    <mergeCell ref="I111:I112"/>
    <mergeCell ref="I115:I116"/>
    <mergeCell ref="I117:I120"/>
    <mergeCell ref="I123:I124"/>
    <mergeCell ref="I128:I129"/>
    <mergeCell ref="I136:I138"/>
    <mergeCell ref="I139:I141"/>
    <mergeCell ref="I143:I144"/>
    <mergeCell ref="I151:I152"/>
    <mergeCell ref="I153:I154"/>
    <mergeCell ref="I157:I158"/>
    <mergeCell ref="I160:I161"/>
    <mergeCell ref="I166:I167"/>
    <mergeCell ref="I170:I171"/>
    <mergeCell ref="I172:I173"/>
    <mergeCell ref="I176:I177"/>
    <mergeCell ref="I182:I184"/>
    <mergeCell ref="I185:I187"/>
    <mergeCell ref="I191:I204"/>
    <mergeCell ref="J5:J6"/>
    <mergeCell ref="J7:J8"/>
    <mergeCell ref="J11:J13"/>
    <mergeCell ref="J14:J17"/>
    <mergeCell ref="J18:J23"/>
    <mergeCell ref="J32:J34"/>
    <mergeCell ref="J37:J41"/>
    <mergeCell ref="J45:J46"/>
    <mergeCell ref="J49:J50"/>
    <mergeCell ref="J51:J52"/>
    <mergeCell ref="J53:J54"/>
    <mergeCell ref="J55:J56"/>
    <mergeCell ref="J68:J69"/>
    <mergeCell ref="J70:J71"/>
    <mergeCell ref="J72:J73"/>
    <mergeCell ref="J74:J75"/>
    <mergeCell ref="J76:J77"/>
    <mergeCell ref="J85:J86"/>
    <mergeCell ref="J87:J89"/>
    <mergeCell ref="J93:J96"/>
    <mergeCell ref="J98:J103"/>
    <mergeCell ref="J111:J112"/>
    <mergeCell ref="J115:J116"/>
    <mergeCell ref="J117:J120"/>
    <mergeCell ref="J123:J124"/>
    <mergeCell ref="J128:J129"/>
    <mergeCell ref="J136:J138"/>
    <mergeCell ref="J139:J141"/>
    <mergeCell ref="J143:J144"/>
    <mergeCell ref="J151:J152"/>
    <mergeCell ref="J153:J154"/>
    <mergeCell ref="J157:J158"/>
    <mergeCell ref="J160:J161"/>
    <mergeCell ref="J166:J167"/>
    <mergeCell ref="J170:J171"/>
    <mergeCell ref="J172:J173"/>
    <mergeCell ref="J176:J177"/>
    <mergeCell ref="J182:J184"/>
    <mergeCell ref="J185:J187"/>
    <mergeCell ref="J191:J204"/>
    <mergeCell ref="K5:K6"/>
    <mergeCell ref="K7:K8"/>
    <mergeCell ref="K11:K13"/>
    <mergeCell ref="K14:K17"/>
    <mergeCell ref="K18:K23"/>
    <mergeCell ref="K32:K34"/>
    <mergeCell ref="K37:K41"/>
    <mergeCell ref="K45:K46"/>
    <mergeCell ref="K49:K50"/>
    <mergeCell ref="K51:K52"/>
    <mergeCell ref="K53:K54"/>
    <mergeCell ref="K55:K56"/>
    <mergeCell ref="K68:K69"/>
    <mergeCell ref="K70:K71"/>
    <mergeCell ref="K72:K73"/>
    <mergeCell ref="K74:K75"/>
    <mergeCell ref="K76:K77"/>
    <mergeCell ref="K85:K86"/>
    <mergeCell ref="K87:K89"/>
    <mergeCell ref="K93:K96"/>
    <mergeCell ref="K98:K103"/>
    <mergeCell ref="K111:K112"/>
    <mergeCell ref="K115:K116"/>
    <mergeCell ref="K117:K120"/>
    <mergeCell ref="K123:K124"/>
    <mergeCell ref="K128:K129"/>
    <mergeCell ref="K136:K138"/>
    <mergeCell ref="K139:K141"/>
    <mergeCell ref="K143:K144"/>
    <mergeCell ref="K151:K152"/>
    <mergeCell ref="K153:K154"/>
    <mergeCell ref="K157:K158"/>
    <mergeCell ref="K160:K161"/>
    <mergeCell ref="K166:K167"/>
    <mergeCell ref="K170:K171"/>
    <mergeCell ref="K172:K173"/>
    <mergeCell ref="K176:K177"/>
    <mergeCell ref="K182:K184"/>
    <mergeCell ref="K185:K187"/>
    <mergeCell ref="K191:K204"/>
    <mergeCell ref="L5:L6"/>
    <mergeCell ref="L7:L8"/>
    <mergeCell ref="L11:L13"/>
    <mergeCell ref="L14:L17"/>
    <mergeCell ref="L18:L23"/>
    <mergeCell ref="L32:L34"/>
    <mergeCell ref="L37:L41"/>
    <mergeCell ref="L45:L46"/>
    <mergeCell ref="L49:L50"/>
    <mergeCell ref="L51:L52"/>
    <mergeCell ref="L53:L54"/>
    <mergeCell ref="L55:L56"/>
    <mergeCell ref="L68:L69"/>
    <mergeCell ref="L70:L71"/>
    <mergeCell ref="L72:L73"/>
    <mergeCell ref="L74:L75"/>
    <mergeCell ref="L76:L77"/>
    <mergeCell ref="L85:L86"/>
    <mergeCell ref="L87:L89"/>
    <mergeCell ref="L93:L96"/>
    <mergeCell ref="L98:L103"/>
    <mergeCell ref="L111:L112"/>
    <mergeCell ref="L115:L116"/>
    <mergeCell ref="L117:L120"/>
    <mergeCell ref="L123:L124"/>
    <mergeCell ref="L128:L129"/>
    <mergeCell ref="L136:L138"/>
    <mergeCell ref="L139:L141"/>
    <mergeCell ref="L143:L144"/>
    <mergeCell ref="L151:L152"/>
    <mergeCell ref="L153:L154"/>
    <mergeCell ref="L157:L158"/>
    <mergeCell ref="L160:L161"/>
    <mergeCell ref="L166:L167"/>
    <mergeCell ref="L170:L171"/>
    <mergeCell ref="L172:L173"/>
    <mergeCell ref="L176:L177"/>
    <mergeCell ref="L182:L184"/>
    <mergeCell ref="L185:L187"/>
    <mergeCell ref="L191:L204"/>
    <mergeCell ref="M5:M6"/>
    <mergeCell ref="M7:M8"/>
    <mergeCell ref="M11:M13"/>
    <mergeCell ref="M14:M17"/>
    <mergeCell ref="M18:M23"/>
    <mergeCell ref="M32:M34"/>
    <mergeCell ref="M37:M41"/>
    <mergeCell ref="M45:M46"/>
    <mergeCell ref="M49:M50"/>
    <mergeCell ref="M51:M52"/>
    <mergeCell ref="M53:M54"/>
    <mergeCell ref="M55:M56"/>
    <mergeCell ref="M68:M69"/>
    <mergeCell ref="M70:M71"/>
    <mergeCell ref="M72:M73"/>
    <mergeCell ref="M74:M75"/>
    <mergeCell ref="M76:M77"/>
    <mergeCell ref="M85:M86"/>
    <mergeCell ref="M87:M89"/>
    <mergeCell ref="M93:M96"/>
    <mergeCell ref="M98:M103"/>
    <mergeCell ref="M111:M112"/>
    <mergeCell ref="M115:M116"/>
    <mergeCell ref="M117:M120"/>
    <mergeCell ref="M123:M124"/>
    <mergeCell ref="M128:M129"/>
    <mergeCell ref="M136:M138"/>
    <mergeCell ref="M139:M141"/>
    <mergeCell ref="M143:M144"/>
    <mergeCell ref="M151:M152"/>
    <mergeCell ref="M153:M154"/>
    <mergeCell ref="M157:M158"/>
    <mergeCell ref="M160:M161"/>
    <mergeCell ref="M166:M167"/>
    <mergeCell ref="M170:M171"/>
    <mergeCell ref="M172:M173"/>
    <mergeCell ref="M176:M177"/>
    <mergeCell ref="M182:M184"/>
    <mergeCell ref="M185:M187"/>
    <mergeCell ref="M191:M204"/>
    <mergeCell ref="N5:N6"/>
    <mergeCell ref="N7:N8"/>
    <mergeCell ref="N11:N13"/>
    <mergeCell ref="N14:N17"/>
    <mergeCell ref="N18:N23"/>
    <mergeCell ref="N32:N34"/>
    <mergeCell ref="N37:N41"/>
    <mergeCell ref="N45:N46"/>
    <mergeCell ref="N49:N50"/>
    <mergeCell ref="N51:N52"/>
    <mergeCell ref="N53:N54"/>
    <mergeCell ref="N55:N56"/>
    <mergeCell ref="N68:N69"/>
    <mergeCell ref="N70:N71"/>
    <mergeCell ref="N72:N73"/>
    <mergeCell ref="N74:N75"/>
    <mergeCell ref="N76:N77"/>
    <mergeCell ref="N85:N86"/>
    <mergeCell ref="N87:N89"/>
    <mergeCell ref="N93:N96"/>
    <mergeCell ref="N98:N103"/>
    <mergeCell ref="N111:N112"/>
    <mergeCell ref="N115:N116"/>
    <mergeCell ref="N117:N120"/>
    <mergeCell ref="N123:N124"/>
    <mergeCell ref="N128:N129"/>
    <mergeCell ref="N136:N138"/>
    <mergeCell ref="N139:N141"/>
    <mergeCell ref="N143:N144"/>
    <mergeCell ref="N151:N152"/>
    <mergeCell ref="N153:N154"/>
    <mergeCell ref="N157:N158"/>
    <mergeCell ref="N160:N161"/>
    <mergeCell ref="N166:N167"/>
    <mergeCell ref="N170:N171"/>
    <mergeCell ref="N172:N173"/>
    <mergeCell ref="N176:N177"/>
    <mergeCell ref="N182:N184"/>
    <mergeCell ref="N185:N187"/>
    <mergeCell ref="N191:N204"/>
    <mergeCell ref="O5:O6"/>
    <mergeCell ref="O7:O8"/>
    <mergeCell ref="O11:O13"/>
    <mergeCell ref="O14:O17"/>
    <mergeCell ref="O18:O23"/>
    <mergeCell ref="O32:O34"/>
    <mergeCell ref="O37:O41"/>
    <mergeCell ref="O45:O46"/>
    <mergeCell ref="O49:O50"/>
    <mergeCell ref="O51:O52"/>
    <mergeCell ref="O53:O54"/>
    <mergeCell ref="O55:O56"/>
    <mergeCell ref="O68:O69"/>
    <mergeCell ref="O70:O71"/>
    <mergeCell ref="O72:O73"/>
    <mergeCell ref="O74:O75"/>
    <mergeCell ref="O76:O77"/>
    <mergeCell ref="O85:O86"/>
    <mergeCell ref="O87:O89"/>
    <mergeCell ref="O93:O96"/>
    <mergeCell ref="O98:O103"/>
    <mergeCell ref="O111:O112"/>
    <mergeCell ref="O115:O116"/>
    <mergeCell ref="O117:O120"/>
    <mergeCell ref="O123:O124"/>
    <mergeCell ref="O128:O129"/>
    <mergeCell ref="O136:O138"/>
    <mergeCell ref="O139:O141"/>
    <mergeCell ref="O143:O144"/>
    <mergeCell ref="O151:O152"/>
    <mergeCell ref="O153:O154"/>
    <mergeCell ref="O157:O158"/>
    <mergeCell ref="O160:O161"/>
    <mergeCell ref="O166:O167"/>
    <mergeCell ref="O170:O171"/>
    <mergeCell ref="O172:O173"/>
    <mergeCell ref="O176:O177"/>
    <mergeCell ref="O182:O184"/>
    <mergeCell ref="O185:O187"/>
    <mergeCell ref="O191:O204"/>
    <mergeCell ref="P5:P6"/>
    <mergeCell ref="P7:P8"/>
    <mergeCell ref="P11:P13"/>
    <mergeCell ref="P14:P17"/>
    <mergeCell ref="P18:P23"/>
    <mergeCell ref="P32:P34"/>
    <mergeCell ref="P37:P41"/>
    <mergeCell ref="P45:P46"/>
    <mergeCell ref="P49:P50"/>
    <mergeCell ref="P51:P52"/>
    <mergeCell ref="P53:P54"/>
    <mergeCell ref="P55:P56"/>
    <mergeCell ref="P68:P69"/>
    <mergeCell ref="P70:P71"/>
    <mergeCell ref="P72:P73"/>
    <mergeCell ref="P74:P75"/>
    <mergeCell ref="P76:P77"/>
    <mergeCell ref="P85:P86"/>
    <mergeCell ref="P87:P89"/>
    <mergeCell ref="P93:P96"/>
    <mergeCell ref="P98:P103"/>
    <mergeCell ref="P111:P112"/>
    <mergeCell ref="P115:P116"/>
    <mergeCell ref="P117:P120"/>
    <mergeCell ref="P123:P124"/>
    <mergeCell ref="P128:P129"/>
    <mergeCell ref="P136:P138"/>
    <mergeCell ref="P139:P141"/>
    <mergeCell ref="P143:P144"/>
    <mergeCell ref="P151:P152"/>
    <mergeCell ref="P153:P154"/>
    <mergeCell ref="P157:P158"/>
    <mergeCell ref="P160:P161"/>
    <mergeCell ref="P166:P167"/>
    <mergeCell ref="P170:P171"/>
    <mergeCell ref="P172:P173"/>
    <mergeCell ref="P176:P177"/>
    <mergeCell ref="P182:P184"/>
    <mergeCell ref="P185:P187"/>
    <mergeCell ref="P191:P204"/>
    <mergeCell ref="Q5:Q6"/>
    <mergeCell ref="Q7:Q8"/>
    <mergeCell ref="Q11:Q13"/>
    <mergeCell ref="Q14:Q17"/>
    <mergeCell ref="Q18:Q23"/>
    <mergeCell ref="Q32:Q34"/>
    <mergeCell ref="Q37:Q41"/>
    <mergeCell ref="Q45:Q46"/>
    <mergeCell ref="Q49:Q50"/>
    <mergeCell ref="Q51:Q52"/>
    <mergeCell ref="Q53:Q54"/>
    <mergeCell ref="Q55:Q56"/>
    <mergeCell ref="Q68:Q69"/>
    <mergeCell ref="Q70:Q71"/>
    <mergeCell ref="Q72:Q73"/>
    <mergeCell ref="Q74:Q75"/>
    <mergeCell ref="Q76:Q77"/>
    <mergeCell ref="Q85:Q86"/>
    <mergeCell ref="Q87:Q89"/>
    <mergeCell ref="Q93:Q96"/>
    <mergeCell ref="Q98:Q103"/>
    <mergeCell ref="Q111:Q112"/>
    <mergeCell ref="Q115:Q116"/>
    <mergeCell ref="Q117:Q120"/>
    <mergeCell ref="Q123:Q124"/>
    <mergeCell ref="Q128:Q129"/>
    <mergeCell ref="Q136:Q138"/>
    <mergeCell ref="Q139:Q141"/>
    <mergeCell ref="Q143:Q144"/>
    <mergeCell ref="Q151:Q152"/>
    <mergeCell ref="Q153:Q154"/>
    <mergeCell ref="Q157:Q158"/>
    <mergeCell ref="Q160:Q161"/>
    <mergeCell ref="Q166:Q167"/>
    <mergeCell ref="Q170:Q171"/>
    <mergeCell ref="Q172:Q173"/>
    <mergeCell ref="Q176:Q177"/>
    <mergeCell ref="Q182:Q184"/>
    <mergeCell ref="Q185:Q187"/>
    <mergeCell ref="Q191:Q204"/>
    <mergeCell ref="R5:R6"/>
    <mergeCell ref="R7:R8"/>
    <mergeCell ref="R11:R13"/>
    <mergeCell ref="R14:R17"/>
    <mergeCell ref="R18:R23"/>
    <mergeCell ref="R32:R34"/>
    <mergeCell ref="R37:R41"/>
    <mergeCell ref="R45:R46"/>
    <mergeCell ref="R49:R50"/>
    <mergeCell ref="R51:R52"/>
    <mergeCell ref="R53:R54"/>
    <mergeCell ref="R55:R56"/>
    <mergeCell ref="R68:R69"/>
    <mergeCell ref="R70:R71"/>
    <mergeCell ref="R72:R73"/>
    <mergeCell ref="R74:R75"/>
    <mergeCell ref="R76:R77"/>
    <mergeCell ref="R85:R86"/>
    <mergeCell ref="R87:R89"/>
    <mergeCell ref="R93:R96"/>
    <mergeCell ref="R98:R103"/>
    <mergeCell ref="R111:R112"/>
    <mergeCell ref="R115:R116"/>
    <mergeCell ref="R117:R120"/>
    <mergeCell ref="R123:R124"/>
    <mergeCell ref="R128:R129"/>
    <mergeCell ref="R136:R138"/>
    <mergeCell ref="R176:R177"/>
    <mergeCell ref="R182:R184"/>
    <mergeCell ref="R185:R187"/>
    <mergeCell ref="R191:R204"/>
    <mergeCell ref="R139:R141"/>
    <mergeCell ref="R143:R144"/>
    <mergeCell ref="R151:R152"/>
    <mergeCell ref="R153:R154"/>
    <mergeCell ref="R157:R158"/>
    <mergeCell ref="R160:R161"/>
    <mergeCell ref="R166:R167"/>
    <mergeCell ref="R170:R171"/>
    <mergeCell ref="R172:R173"/>
  </mergeCells>
  <phoneticPr fontId="15" type="noConversion"/>
  <printOptions horizontalCentered="1"/>
  <pageMargins left="0.51180555555555596" right="0.51180555555555596" top="0.55000000000000004" bottom="0.55000000000000004" header="0.31388888888888899" footer="0.31388888888888899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:AL19"/>
    </sheetView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鄂尔多斯市食品药品监督管理局</cp:lastModifiedBy>
  <cp:lastPrinted>2016-03-30T13:20:00Z</cp:lastPrinted>
  <dcterms:created xsi:type="dcterms:W3CDTF">2006-09-16T00:00:00Z</dcterms:created>
  <dcterms:modified xsi:type="dcterms:W3CDTF">2017-01-20T08:44:40Z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