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180"/>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<sst xmlns="http://schemas.openxmlformats.org/spreadsheetml/2006/main" count="55" uniqueCount="41">
  <si>
    <t>附件1</t>
  </si>
  <si>
    <t>资助奖励内容、项目汇总表</t>
  </si>
  <si>
    <t xml:space="preserve">     旗区
项目</t>
  </si>
  <si>
    <t>市直</t>
  </si>
  <si>
    <t>东胜区</t>
  </si>
  <si>
    <t>准格
尔旗</t>
  </si>
  <si>
    <t>达拉
特旗</t>
  </si>
  <si>
    <t>伊金霍
洛旗</t>
  </si>
  <si>
    <t>鄂托
克旗</t>
  </si>
  <si>
    <t>鄂托克
前旗</t>
  </si>
  <si>
    <t>康巴
什区</t>
  </si>
  <si>
    <t>杭锦旗</t>
  </si>
  <si>
    <t>乌审旗</t>
  </si>
  <si>
    <t>项目
合计数</t>
  </si>
  <si>
    <t>资助奖
励标准（万元）</t>
  </si>
  <si>
    <t>各项目合
计金额
（万元）</t>
  </si>
  <si>
    <r>
      <t>一、可直接资助奖励的项目</t>
    </r>
    <r>
      <rPr>
        <b/>
        <sz val="14"/>
        <rFont val="宋体"/>
        <charset val="134"/>
      </rPr>
      <t>（共计15项）</t>
    </r>
  </si>
  <si>
    <t>国内发明专利</t>
  </si>
  <si>
    <t>国际发明专利</t>
  </si>
  <si>
    <t>单一国家注册商标</t>
  </si>
  <si>
    <t>马德里国际注册商标</t>
  </si>
  <si>
    <t>地理标志证明商标</t>
  </si>
  <si>
    <t>高价值发明专利</t>
  </si>
  <si>
    <t>知识产权强县建设试点县</t>
  </si>
  <si>
    <t>通过知识产权管理规范认证的企业</t>
  </si>
  <si>
    <t>按照认证机构出具的成本发票奖补</t>
  </si>
  <si>
    <t>以知识产权质押融资并运用于生产经营且还清贷款本息的企业贴息补贴</t>
  </si>
  <si>
    <t>按实际贷款基础利率50%的标准贴息补贴</t>
  </si>
  <si>
    <t>人才培养工程：取得专利代理师执业资格证或知识产权专业职称</t>
  </si>
  <si>
    <t>2/人</t>
  </si>
  <si>
    <t>知识产权服务机构开办经费</t>
  </si>
  <si>
    <t>30/家</t>
  </si>
  <si>
    <t>知识产权维权援助工作站</t>
  </si>
  <si>
    <t>3/家</t>
  </si>
  <si>
    <t>获得“蒙”字标认证</t>
  </si>
  <si>
    <t>20/家</t>
  </si>
  <si>
    <t>新获得植物新品种权证书</t>
  </si>
  <si>
    <t>5/件</t>
  </si>
  <si>
    <t>版权登记工作站版权登记作品</t>
  </si>
  <si>
    <t>按版权登记作品数量奖励</t>
  </si>
  <si>
    <t>2024年度知识产权项目资助奖励金额合计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</si>
</sst>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0_ "/>
  </numFmts>
  <fonts count="28">
    <font>
      <sz val="11"/>
      <color theme="1"/>
      <name val="宋体"/>
      <charset val="134"/>
      <scheme val="minor"/>
    </font>
    <font>
      <sz val="11"/>
      <color rgb="FFFF0000"/>
      <name val="宋体"/>
      <charset val="134"/>
      <scheme val="minor"/>
    </font>
    <font>
      <sz val="20"/>
      <color theme="1"/>
      <name val="宋体"/>
      <charset val="134"/>
      <scheme val="minor"/>
    </font>
    <font>
      <b/>
      <sz val="14"/>
      <color theme="1"/>
      <name val="宋体"/>
      <charset val="134"/>
      <scheme val="minor"/>
    </font>
    <font>
      <b/>
      <sz val="11"/>
      <color theme="1"/>
      <name val="宋体"/>
      <charset val="134"/>
      <scheme val="minor"/>
    </font>
    <font>
      <b/>
      <sz val="20"/>
      <color theme="1"/>
      <name val="宋体"/>
      <charset val="134"/>
      <scheme val="major"/>
    </font>
    <font>
      <sz val="14"/>
      <color theme="1"/>
      <name val="宋体"/>
      <charset val="134"/>
      <scheme val="minor"/>
    </font>
    <font>
      <sz val="14"/>
      <name val="宋体"/>
      <charset val="134"/>
      <scheme val="minor"/>
    </font>
    <font>
      <b/>
      <sz val="20"/>
      <color rgb="FFFF0000"/>
      <name val="宋体"/>
      <charset val="134"/>
      <scheme val="major"/>
    </font>
    <font>
      <b/>
      <sz val="14"/>
      <color rgb="FFFF0000"/>
      <name val="宋体"/>
      <charset val="134"/>
      <scheme val="minor"/>
    </font>
    <font>
      <sz val="20"/>
      <color rgb="FFFF0000"/>
      <name val="宋体"/>
      <charset val="134"/>
      <scheme val="minor"/>
    </font>
    <font>
      <u/>
      <sz val="11"/>
      <color rgb="FF0000FF"/>
      <name val="宋体"/>
      <charset val="134"/>
      <scheme val="minor"/>
    </font>
    <font>
      <u/>
      <sz val="11"/>
      <color rgb="FF80008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b/>
      <sz val="14"/>
      <name val="宋体"/>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diagonalDown="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3" borderId="3" applyNumberFormat="0" applyFont="0" applyAlignment="0" applyProtection="0">
      <alignment vertical="center"/>
    </xf>
    <xf numFmtId="0" fontId="1"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4" applyNumberFormat="0" applyFill="0" applyAlignment="0" applyProtection="0">
      <alignment vertical="center"/>
    </xf>
    <xf numFmtId="0" fontId="16" fillId="0" borderId="4" applyNumberFormat="0" applyFill="0" applyAlignment="0" applyProtection="0">
      <alignment vertical="center"/>
    </xf>
    <xf numFmtId="0" fontId="17" fillId="0" borderId="5" applyNumberFormat="0" applyFill="0" applyAlignment="0" applyProtection="0">
      <alignment vertical="center"/>
    </xf>
    <xf numFmtId="0" fontId="17" fillId="0" borderId="0" applyNumberFormat="0" applyFill="0" applyBorder="0" applyAlignment="0" applyProtection="0">
      <alignment vertical="center"/>
    </xf>
    <xf numFmtId="0" fontId="18" fillId="4" borderId="6" applyNumberFormat="0" applyAlignment="0" applyProtection="0">
      <alignment vertical="center"/>
    </xf>
    <xf numFmtId="0" fontId="19" fillId="5" borderId="7" applyNumberFormat="0" applyAlignment="0" applyProtection="0">
      <alignment vertical="center"/>
    </xf>
    <xf numFmtId="0" fontId="20" fillId="5" borderId="6" applyNumberFormat="0" applyAlignment="0" applyProtection="0">
      <alignment vertical="center"/>
    </xf>
    <xf numFmtId="0" fontId="21" fillId="6" borderId="8" applyNumberFormat="0" applyAlignment="0" applyProtection="0">
      <alignment vertical="center"/>
    </xf>
    <xf numFmtId="0" fontId="22" fillId="0" borderId="9" applyNumberFormat="0" applyFill="0" applyAlignment="0" applyProtection="0">
      <alignment vertical="center"/>
    </xf>
    <xf numFmtId="0" fontId="4" fillId="0" borderId="10" applyNumberFormat="0" applyFill="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0" fillId="11" borderId="0" applyNumberFormat="0" applyBorder="0" applyAlignment="0" applyProtection="0">
      <alignment vertical="center"/>
    </xf>
    <xf numFmtId="0" fontId="0" fillId="12" borderId="0" applyNumberFormat="0" applyBorder="0" applyAlignment="0" applyProtection="0">
      <alignment vertical="center"/>
    </xf>
    <xf numFmtId="0" fontId="26" fillId="13" borderId="0" applyNumberFormat="0" applyBorder="0" applyAlignment="0" applyProtection="0">
      <alignment vertical="center"/>
    </xf>
    <xf numFmtId="0" fontId="26" fillId="14" borderId="0" applyNumberFormat="0" applyBorder="0" applyAlignment="0" applyProtection="0">
      <alignment vertical="center"/>
    </xf>
    <xf numFmtId="0" fontId="0" fillId="15" borderId="0" applyNumberFormat="0" applyBorder="0" applyAlignment="0" applyProtection="0">
      <alignment vertical="center"/>
    </xf>
    <xf numFmtId="0" fontId="0" fillId="16" borderId="0" applyNumberFormat="0" applyBorder="0" applyAlignment="0" applyProtection="0">
      <alignment vertical="center"/>
    </xf>
    <xf numFmtId="0" fontId="26" fillId="17" borderId="0" applyNumberFormat="0" applyBorder="0" applyAlignment="0" applyProtection="0">
      <alignment vertical="center"/>
    </xf>
    <xf numFmtId="0" fontId="26" fillId="18" borderId="0" applyNumberFormat="0" applyBorder="0" applyAlignment="0" applyProtection="0">
      <alignment vertical="center"/>
    </xf>
    <xf numFmtId="0" fontId="0" fillId="19" borderId="0" applyNumberFormat="0" applyBorder="0" applyAlignment="0" applyProtection="0">
      <alignment vertical="center"/>
    </xf>
    <xf numFmtId="0" fontId="0" fillId="20" borderId="0" applyNumberFormat="0" applyBorder="0" applyAlignment="0" applyProtection="0">
      <alignment vertical="center"/>
    </xf>
    <xf numFmtId="0" fontId="26" fillId="21" borderId="0" applyNumberFormat="0" applyBorder="0" applyAlignment="0" applyProtection="0">
      <alignment vertical="center"/>
    </xf>
    <xf numFmtId="0" fontId="26" fillId="22" borderId="0" applyNumberFormat="0" applyBorder="0" applyAlignment="0" applyProtection="0">
      <alignment vertical="center"/>
    </xf>
    <xf numFmtId="0" fontId="0" fillId="23" borderId="0" applyNumberFormat="0" applyBorder="0" applyAlignment="0" applyProtection="0">
      <alignment vertical="center"/>
    </xf>
    <xf numFmtId="0" fontId="0" fillId="24" borderId="0" applyNumberFormat="0" applyBorder="0" applyAlignment="0" applyProtection="0">
      <alignment vertical="center"/>
    </xf>
    <xf numFmtId="0" fontId="26" fillId="25" borderId="0" applyNumberFormat="0" applyBorder="0" applyAlignment="0" applyProtection="0">
      <alignment vertical="center"/>
    </xf>
    <xf numFmtId="0" fontId="26" fillId="26" borderId="0" applyNumberFormat="0" applyBorder="0" applyAlignment="0" applyProtection="0">
      <alignment vertical="center"/>
    </xf>
    <xf numFmtId="0" fontId="0" fillId="27" borderId="0" applyNumberFormat="0" applyBorder="0" applyAlignment="0" applyProtection="0">
      <alignment vertical="center"/>
    </xf>
    <xf numFmtId="0" fontId="0" fillId="28" borderId="0" applyNumberFormat="0" applyBorder="0" applyAlignment="0" applyProtection="0">
      <alignment vertical="center"/>
    </xf>
    <xf numFmtId="0" fontId="26" fillId="29" borderId="0" applyNumberFormat="0" applyBorder="0" applyAlignment="0" applyProtection="0">
      <alignment vertical="center"/>
    </xf>
    <xf numFmtId="0" fontId="26" fillId="30" borderId="0" applyNumberFormat="0" applyBorder="0" applyAlignment="0" applyProtection="0">
      <alignment vertical="center"/>
    </xf>
    <xf numFmtId="0" fontId="0" fillId="31" borderId="0" applyNumberFormat="0" applyBorder="0" applyAlignment="0" applyProtection="0">
      <alignment vertical="center"/>
    </xf>
    <xf numFmtId="0" fontId="0" fillId="32" borderId="0" applyNumberFormat="0" applyBorder="0" applyAlignment="0" applyProtection="0">
      <alignment vertical="center"/>
    </xf>
    <xf numFmtId="0" fontId="26" fillId="33" borderId="0" applyNumberFormat="0" applyBorder="0" applyAlignment="0" applyProtection="0">
      <alignment vertical="center"/>
    </xf>
  </cellStyleXfs>
  <cellXfs count="55">
    <xf numFmtId="0" fontId="0" fillId="0" borderId="0" xfId="0">
      <alignment vertical="center"/>
    </xf>
    <xf numFmtId="0" fontId="0" fillId="0" borderId="0" xfId="0" applyFont="1">
      <alignment vertical="center"/>
    </xf>
    <xf numFmtId="0" fontId="0" fillId="2" borderId="0" xfId="0" applyFont="1" applyFill="1">
      <alignment vertical="center"/>
    </xf>
    <xf numFmtId="0" fontId="0" fillId="0" borderId="0" xfId="0" applyFont="1" applyAlignment="1">
      <alignment horizontal="center" vertical="center"/>
    </xf>
    <xf numFmtId="0" fontId="1" fillId="0" borderId="0" xfId="0" applyFont="1" applyAlignment="1">
      <alignment horizontal="center" vertical="center"/>
    </xf>
    <xf numFmtId="176" fontId="2" fillId="0" borderId="0" xfId="0" applyNumberFormat="1" applyFont="1">
      <alignment vertical="center"/>
    </xf>
    <xf numFmtId="0" fontId="3" fillId="0" borderId="0" xfId="0" applyFont="1" applyAlignment="1">
      <alignment horizontal="left" vertical="center"/>
    </xf>
    <xf numFmtId="0" fontId="4" fillId="0" borderId="0" xfId="0" applyFont="1" applyAlignment="1">
      <alignment horizontal="center" vertical="center"/>
    </xf>
    <xf numFmtId="0" fontId="5" fillId="0" borderId="0" xfId="0" applyFont="1" applyAlignment="1">
      <alignment horizontal="center" vertical="center"/>
    </xf>
    <xf numFmtId="0" fontId="3" fillId="0" borderId="1" xfId="0" applyFont="1" applyBorder="1" applyAlignment="1">
      <alignment vertical="center" wrapText="1"/>
    </xf>
    <xf numFmtId="0" fontId="3" fillId="0" borderId="2" xfId="0" applyFont="1" applyBorder="1" applyAlignment="1">
      <alignment horizontal="center" vertical="center"/>
    </xf>
    <xf numFmtId="0" fontId="3" fillId="0" borderId="2" xfId="0" applyFont="1" applyBorder="1" applyAlignment="1">
      <alignment horizontal="center" vertical="center" wrapText="1"/>
    </xf>
    <xf numFmtId="0" fontId="3" fillId="0" borderId="2" xfId="0" applyFont="1" applyBorder="1" applyAlignment="1">
      <alignment horizontal="left" vertical="center" wrapText="1"/>
    </xf>
    <xf numFmtId="0" fontId="6" fillId="0" borderId="2" xfId="0" applyFont="1" applyBorder="1" applyAlignment="1">
      <alignment vertical="center" wrapText="1"/>
    </xf>
    <xf numFmtId="0" fontId="6" fillId="0" borderId="2" xfId="0" applyFont="1" applyBorder="1">
      <alignment vertical="center"/>
    </xf>
    <xf numFmtId="0" fontId="6" fillId="0" borderId="2" xfId="0" applyFont="1" applyBorder="1" applyAlignment="1">
      <alignment horizontal="center" vertical="center"/>
    </xf>
    <xf numFmtId="0" fontId="7" fillId="0" borderId="2" xfId="0" applyFont="1" applyBorder="1" applyAlignment="1">
      <alignment horizontal="center" vertical="center"/>
    </xf>
    <xf numFmtId="0" fontId="6" fillId="2" borderId="2" xfId="0" applyFont="1" applyFill="1" applyBorder="1" applyAlignment="1">
      <alignment horizontal="center" vertical="center"/>
    </xf>
    <xf numFmtId="0" fontId="6" fillId="2" borderId="2" xfId="0" applyFont="1" applyFill="1" applyBorder="1" applyAlignment="1">
      <alignment vertical="center" wrapText="1"/>
    </xf>
    <xf numFmtId="0" fontId="6" fillId="2" borderId="2" xfId="0" applyFont="1" applyFill="1" applyBorder="1">
      <alignment vertical="center"/>
    </xf>
    <xf numFmtId="0" fontId="6" fillId="2" borderId="2" xfId="0" applyFont="1" applyFill="1" applyBorder="1" applyAlignment="1">
      <alignment vertical="center" wrapText="1"/>
    </xf>
    <xf numFmtId="0" fontId="6" fillId="2" borderId="2" xfId="0" applyFont="1" applyFill="1" applyBorder="1" applyAlignment="1">
      <alignment vertical="center" wrapText="1"/>
    </xf>
    <xf numFmtId="0" fontId="6" fillId="0" borderId="2" xfId="0" applyFont="1" applyBorder="1" applyAlignment="1">
      <alignment vertical="center" wrapText="1"/>
    </xf>
    <xf numFmtId="0" fontId="6" fillId="0" borderId="2" xfId="0" applyFont="1" applyBorder="1" applyAlignment="1">
      <alignment vertical="center" wrapText="1"/>
    </xf>
    <xf numFmtId="0" fontId="6" fillId="0" borderId="2" xfId="0" applyFont="1" applyBorder="1" applyAlignment="1">
      <alignment horizontal="center" vertical="center" wrapText="1"/>
    </xf>
    <xf numFmtId="0" fontId="8" fillId="0" borderId="0" xfId="0" applyFont="1" applyAlignment="1">
      <alignment horizontal="center" vertical="center"/>
    </xf>
    <xf numFmtId="176" fontId="0" fillId="2" borderId="0" xfId="0" applyNumberFormat="1" applyFont="1" applyFill="1" applyBorder="1">
      <alignment vertical="center"/>
    </xf>
    <xf numFmtId="0" fontId="9" fillId="0" borderId="2" xfId="0" applyFont="1" applyBorder="1" applyAlignment="1">
      <alignment horizontal="left" vertical="center" wrapText="1"/>
    </xf>
    <xf numFmtId="176" fontId="0" fillId="0" borderId="0" xfId="0" applyNumberFormat="1" applyFont="1" applyBorder="1">
      <alignment vertical="center"/>
    </xf>
    <xf numFmtId="0" fontId="3" fillId="0" borderId="0" xfId="0" applyFont="1" applyBorder="1" applyAlignment="1">
      <alignment horizontal="center" vertical="center"/>
    </xf>
    <xf numFmtId="0" fontId="0" fillId="2" borderId="0" xfId="0" applyFont="1" applyFill="1" applyBorder="1">
      <alignment vertical="center"/>
    </xf>
    <xf numFmtId="0" fontId="6" fillId="2" borderId="2" xfId="0" applyFont="1" applyFill="1" applyBorder="1" applyAlignment="1">
      <alignment horizontal="center" vertical="center"/>
    </xf>
    <xf numFmtId="0" fontId="9" fillId="0" borderId="0" xfId="0" applyFont="1" applyBorder="1" applyAlignment="1">
      <alignment horizontal="center" vertical="center"/>
    </xf>
    <xf numFmtId="0" fontId="6" fillId="0" borderId="2" xfId="0" applyFont="1" applyBorder="1" applyAlignment="1">
      <alignment horizontal="center" vertical="center" wrapText="1"/>
    </xf>
    <xf numFmtId="0" fontId="6" fillId="0" borderId="2" xfId="0" applyFont="1" applyBorder="1" applyAlignment="1">
      <alignment horizontal="center" vertical="center"/>
    </xf>
    <xf numFmtId="0" fontId="3" fillId="2" borderId="2" xfId="0" applyFont="1" applyFill="1" applyBorder="1" applyAlignment="1">
      <alignment horizontal="center" vertical="center"/>
    </xf>
    <xf numFmtId="0" fontId="3" fillId="2" borderId="0" xfId="0" applyFont="1" applyFill="1" applyBorder="1" applyAlignment="1">
      <alignment horizontal="center" vertical="center"/>
    </xf>
    <xf numFmtId="176" fontId="10" fillId="2" borderId="0" xfId="0" applyNumberFormat="1" applyFont="1" applyFill="1" applyBorder="1" applyAlignment="1">
      <alignment horizontal="center" vertical="center"/>
    </xf>
    <xf numFmtId="0" fontId="3" fillId="0" borderId="2" xfId="0" applyFont="1" applyBorder="1" applyAlignment="1">
      <alignment horizontal="center" vertical="center"/>
    </xf>
    <xf numFmtId="0" fontId="3" fillId="0" borderId="0" xfId="0" applyFont="1" applyBorder="1" applyAlignment="1">
      <alignment horizontal="center" vertical="center"/>
    </xf>
    <xf numFmtId="0" fontId="9" fillId="2" borderId="0" xfId="0" applyFont="1" applyFill="1" applyBorder="1" applyAlignment="1">
      <alignment horizontal="center" vertical="center"/>
    </xf>
    <xf numFmtId="0" fontId="6" fillId="0" borderId="2" xfId="0" applyFont="1" applyBorder="1" applyAlignment="1">
      <alignment horizontal="center" vertical="center"/>
    </xf>
    <xf numFmtId="0" fontId="6" fillId="0" borderId="2" xfId="0" applyFont="1" applyBorder="1" applyAlignment="1">
      <alignment horizontal="center" vertical="center" wrapText="1"/>
    </xf>
    <xf numFmtId="0" fontId="9" fillId="0" borderId="0" xfId="0" applyFont="1" applyBorder="1" applyAlignment="1">
      <alignment horizontal="center" vertical="center"/>
    </xf>
    <xf numFmtId="0" fontId="9" fillId="0" borderId="2" xfId="0" applyFont="1" applyBorder="1" applyAlignment="1">
      <alignment horizontal="center" vertical="center" wrapText="1"/>
    </xf>
    <xf numFmtId="0" fontId="3" fillId="0" borderId="2" xfId="0" applyFont="1" applyBorder="1" applyAlignment="1">
      <alignment vertical="center" wrapText="1"/>
    </xf>
    <xf numFmtId="176" fontId="2" fillId="2" borderId="0" xfId="0" applyNumberFormat="1" applyFont="1" applyFill="1" applyBorder="1">
      <alignment vertical="center"/>
    </xf>
    <xf numFmtId="0" fontId="0" fillId="0" borderId="0" xfId="0" applyBorder="1">
      <alignment vertical="center"/>
    </xf>
    <xf numFmtId="176" fontId="2" fillId="2" borderId="0" xfId="0" applyNumberFormat="1" applyFont="1" applyFill="1">
      <alignment vertical="center"/>
    </xf>
    <xf numFmtId="0" fontId="0" fillId="0" borderId="0" xfId="0" applyFont="1" applyBorder="1">
      <alignment vertical="center"/>
    </xf>
    <xf numFmtId="0" fontId="0" fillId="0" borderId="0" xfId="0" applyFont="1" applyFill="1" applyBorder="1">
      <alignment vertical="center"/>
    </xf>
    <xf numFmtId="0" fontId="0" fillId="0" borderId="0" xfId="0" applyFont="1">
      <alignment vertical="center"/>
    </xf>
    <xf numFmtId="0" fontId="6" fillId="0" borderId="0" xfId="0" applyFont="1" applyBorder="1">
      <alignment vertical="center"/>
    </xf>
    <xf numFmtId="0" fontId="6" fillId="2" borderId="0" xfId="0" applyFont="1" applyFill="1" applyBorder="1">
      <alignment vertical="center"/>
    </xf>
    <xf numFmtId="176" fontId="2" fillId="0" borderId="0" xfId="0" applyNumberFormat="1" applyFont="1" applyBorder="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colors>
    <mruColors>
      <color rgb="00FF0000"/>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25"/>
  <sheetViews>
    <sheetView tabSelected="1" zoomScale="90" zoomScaleNormal="90" topLeftCell="A17" workbookViewId="0">
      <selection activeCell="O14" sqref="O14"/>
    </sheetView>
  </sheetViews>
  <sheetFormatPr defaultColWidth="8.7037037037037" defaultRowHeight="25.8"/>
  <cols>
    <col min="1" max="1" width="15.1296296296296" customWidth="1"/>
    <col min="2" max="2" width="5.67592592592593" style="1" customWidth="1"/>
    <col min="3" max="3" width="8.7037037037037" style="3"/>
    <col min="4" max="4" width="7.5" style="3" customWidth="1"/>
    <col min="5" max="5" width="8.02777777777778" style="3" customWidth="1"/>
    <col min="6" max="6" width="9.56481481481481" style="3" customWidth="1"/>
    <col min="7" max="7" width="6.62962962962963" style="3" customWidth="1"/>
    <col min="8" max="8" width="10.1296296296296" style="3" customWidth="1"/>
    <col min="9" max="9" width="8.33333333333333" style="3" customWidth="1"/>
    <col min="10" max="10" width="8.7037037037037" style="3"/>
    <col min="11" max="11" width="8.12962962962963" style="3" customWidth="1"/>
    <col min="12" max="12" width="9.44444444444444" style="4" customWidth="1"/>
    <col min="13" max="13" width="15.9814814814815" style="3" customWidth="1"/>
    <col min="14" max="14" width="15.962962962963" style="3" customWidth="1"/>
    <col min="15" max="15" width="48.2592592592593" style="5" customWidth="1"/>
    <col min="16" max="16" width="25.5462962962963" customWidth="1"/>
    <col min="17" max="17" width="41.8055555555556" customWidth="1"/>
    <col min="19" max="19" width="14.1018518518519" customWidth="1"/>
  </cols>
  <sheetData>
    <row r="1" ht="24" customHeight="1" spans="1:11">
      <c r="A1" s="6" t="s">
        <v>0</v>
      </c>
      <c r="B1" s="6"/>
      <c r="C1" s="7"/>
      <c r="D1" s="7"/>
      <c r="E1" s="7"/>
      <c r="F1" s="7"/>
      <c r="G1" s="7"/>
      <c r="H1" s="7"/>
      <c r="I1" s="7"/>
      <c r="J1" s="7"/>
      <c r="K1" s="7"/>
    </row>
    <row r="2" ht="25" customHeight="1" spans="1:14">
      <c r="A2" s="8" t="s">
        <v>1</v>
      </c>
      <c r="B2" s="8"/>
      <c r="C2" s="8"/>
      <c r="D2" s="8"/>
      <c r="E2" s="8"/>
      <c r="F2" s="8"/>
      <c r="G2" s="8"/>
      <c r="H2" s="8"/>
      <c r="I2" s="8"/>
      <c r="J2" s="8"/>
      <c r="K2" s="8"/>
      <c r="L2" s="25"/>
      <c r="M2" s="8"/>
      <c r="N2" s="8"/>
    </row>
    <row r="3" s="1" customFormat="1" ht="62" customHeight="1" spans="1:17">
      <c r="A3" s="9" t="s">
        <v>2</v>
      </c>
      <c r="B3" s="10" t="s">
        <v>3</v>
      </c>
      <c r="C3" s="10" t="s">
        <v>4</v>
      </c>
      <c r="D3" s="11" t="s">
        <v>5</v>
      </c>
      <c r="E3" s="11" t="s">
        <v>6</v>
      </c>
      <c r="F3" s="11" t="s">
        <v>7</v>
      </c>
      <c r="G3" s="11" t="s">
        <v>8</v>
      </c>
      <c r="H3" s="11" t="s">
        <v>9</v>
      </c>
      <c r="I3" s="11" t="s">
        <v>10</v>
      </c>
      <c r="J3" s="10" t="s">
        <v>11</v>
      </c>
      <c r="K3" s="10" t="s">
        <v>12</v>
      </c>
      <c r="L3" s="11" t="s">
        <v>13</v>
      </c>
      <c r="M3" s="11" t="s">
        <v>14</v>
      </c>
      <c r="N3" s="11" t="s">
        <v>15</v>
      </c>
      <c r="O3" s="26"/>
      <c r="P3" s="2"/>
      <c r="Q3" s="2"/>
    </row>
    <row r="4" ht="24" customHeight="1" spans="1:17">
      <c r="A4" s="12" t="s">
        <v>16</v>
      </c>
      <c r="B4" s="12"/>
      <c r="C4" s="12"/>
      <c r="D4" s="12"/>
      <c r="E4" s="12"/>
      <c r="F4" s="12"/>
      <c r="G4" s="12"/>
      <c r="H4" s="12"/>
      <c r="I4" s="12"/>
      <c r="J4" s="12"/>
      <c r="K4" s="12"/>
      <c r="L4" s="27"/>
      <c r="M4" s="12"/>
      <c r="N4" s="12"/>
      <c r="O4" s="28"/>
      <c r="P4" s="1"/>
      <c r="Q4" s="1"/>
    </row>
    <row r="5" s="1" customFormat="1" ht="40" customHeight="1" spans="1:17">
      <c r="A5" s="13" t="s">
        <v>17</v>
      </c>
      <c r="B5" s="14"/>
      <c r="C5" s="15">
        <v>53</v>
      </c>
      <c r="D5" s="15">
        <v>9</v>
      </c>
      <c r="E5" s="15">
        <v>44</v>
      </c>
      <c r="F5" s="16">
        <v>18</v>
      </c>
      <c r="G5" s="15">
        <v>41</v>
      </c>
      <c r="H5" s="17">
        <v>24</v>
      </c>
      <c r="I5" s="15">
        <v>61</v>
      </c>
      <c r="J5" s="15">
        <v>7</v>
      </c>
      <c r="K5" s="15">
        <v>1</v>
      </c>
      <c r="L5" s="15">
        <f>SUM(C5:K5)</f>
        <v>258</v>
      </c>
      <c r="M5" s="15">
        <v>0.5</v>
      </c>
      <c r="N5" s="10">
        <v>129</v>
      </c>
      <c r="O5" s="29"/>
      <c r="P5" s="30"/>
      <c r="Q5" s="30"/>
    </row>
    <row r="6" s="2" customFormat="1" ht="44" customHeight="1" spans="1:19">
      <c r="A6" s="18" t="s">
        <v>18</v>
      </c>
      <c r="B6" s="19"/>
      <c r="C6" s="17">
        <v>25</v>
      </c>
      <c r="D6" s="17"/>
      <c r="E6" s="17">
        <v>20</v>
      </c>
      <c r="F6" s="17">
        <v>1</v>
      </c>
      <c r="G6" s="17"/>
      <c r="H6" s="17"/>
      <c r="I6" s="31">
        <v>2</v>
      </c>
      <c r="J6" s="31"/>
      <c r="K6" s="31">
        <v>1</v>
      </c>
      <c r="L6" s="15">
        <f>SUM(C6:K6)</f>
        <v>49</v>
      </c>
      <c r="M6" s="17">
        <v>2</v>
      </c>
      <c r="N6" s="10">
        <f t="shared" ref="N6:N11" si="0">L6*M6</f>
        <v>98</v>
      </c>
      <c r="O6" s="29"/>
      <c r="P6" s="32"/>
      <c r="Q6" s="49"/>
      <c r="S6" s="1"/>
    </row>
    <row r="7" s="2" customFormat="1" ht="42" customHeight="1" spans="1:19">
      <c r="A7" s="18" t="s">
        <v>19</v>
      </c>
      <c r="B7" s="19"/>
      <c r="C7" s="17">
        <v>5</v>
      </c>
      <c r="D7" s="17">
        <v>9</v>
      </c>
      <c r="E7" s="17"/>
      <c r="F7" s="17"/>
      <c r="G7" s="17">
        <v>9</v>
      </c>
      <c r="H7" s="17"/>
      <c r="I7" s="31">
        <v>3</v>
      </c>
      <c r="J7" s="31"/>
      <c r="K7" s="31"/>
      <c r="L7" s="15">
        <f>SUM(C7:K7)</f>
        <v>26</v>
      </c>
      <c r="M7" s="33">
        <v>1</v>
      </c>
      <c r="N7" s="10">
        <f t="shared" si="0"/>
        <v>26</v>
      </c>
      <c r="O7" s="29"/>
      <c r="P7" s="32"/>
      <c r="Q7" s="49"/>
      <c r="S7" s="1"/>
    </row>
    <row r="8" s="1" customFormat="1" ht="57" customHeight="1" spans="1:19">
      <c r="A8" s="20" t="s">
        <v>20</v>
      </c>
      <c r="B8" s="14"/>
      <c r="C8" s="15">
        <v>8</v>
      </c>
      <c r="D8" s="15"/>
      <c r="E8" s="15"/>
      <c r="F8" s="15"/>
      <c r="G8" s="15">
        <v>1</v>
      </c>
      <c r="H8" s="15">
        <v>1</v>
      </c>
      <c r="I8" s="34"/>
      <c r="J8" s="34"/>
      <c r="K8" s="34"/>
      <c r="L8" s="15">
        <f t="shared" ref="L5:L12" si="1">SUM(C8:K8)</f>
        <v>10</v>
      </c>
      <c r="M8" s="33">
        <v>1</v>
      </c>
      <c r="N8" s="10">
        <f t="shared" si="0"/>
        <v>10</v>
      </c>
      <c r="O8" s="29"/>
      <c r="P8" s="32"/>
      <c r="Q8" s="50"/>
      <c r="S8" s="51"/>
    </row>
    <row r="9" s="1" customFormat="1" ht="39" customHeight="1" spans="1:19">
      <c r="A9" s="20" t="s">
        <v>21</v>
      </c>
      <c r="B9" s="14"/>
      <c r="C9" s="15"/>
      <c r="D9" s="15"/>
      <c r="E9" s="15"/>
      <c r="F9" s="15"/>
      <c r="G9" s="15">
        <v>1</v>
      </c>
      <c r="H9" s="15"/>
      <c r="I9" s="34"/>
      <c r="J9" s="34"/>
      <c r="K9" s="34"/>
      <c r="L9" s="15">
        <f t="shared" si="1"/>
        <v>1</v>
      </c>
      <c r="M9" s="33">
        <v>50</v>
      </c>
      <c r="N9" s="10">
        <f t="shared" si="0"/>
        <v>50</v>
      </c>
      <c r="O9" s="29"/>
      <c r="P9" s="32"/>
      <c r="Q9" s="50"/>
      <c r="S9" s="51"/>
    </row>
    <row r="10" s="2" customFormat="1" ht="39" customHeight="1" spans="1:19">
      <c r="A10" s="20" t="s">
        <v>22</v>
      </c>
      <c r="B10" s="19"/>
      <c r="C10" s="17">
        <v>40</v>
      </c>
      <c r="D10" s="17">
        <v>4</v>
      </c>
      <c r="E10" s="17">
        <v>17</v>
      </c>
      <c r="F10" s="17">
        <v>2</v>
      </c>
      <c r="G10" s="17">
        <v>9</v>
      </c>
      <c r="H10" s="17">
        <v>5</v>
      </c>
      <c r="I10" s="31">
        <v>5</v>
      </c>
      <c r="J10" s="31">
        <v>7</v>
      </c>
      <c r="K10" s="31">
        <v>2</v>
      </c>
      <c r="L10" s="15">
        <f t="shared" si="1"/>
        <v>91</v>
      </c>
      <c r="M10" s="17">
        <v>2</v>
      </c>
      <c r="N10" s="10">
        <f t="shared" si="0"/>
        <v>182</v>
      </c>
      <c r="O10" s="29"/>
      <c r="P10" s="32"/>
      <c r="Q10" s="49"/>
      <c r="S10" s="1"/>
    </row>
    <row r="11" s="1" customFormat="1" ht="57" customHeight="1" spans="1:17">
      <c r="A11" s="13" t="s">
        <v>23</v>
      </c>
      <c r="B11" s="14"/>
      <c r="C11" s="15"/>
      <c r="D11" s="15"/>
      <c r="E11" s="15"/>
      <c r="F11" s="15"/>
      <c r="G11" s="15">
        <v>1</v>
      </c>
      <c r="H11" s="15"/>
      <c r="I11" s="34"/>
      <c r="J11" s="34"/>
      <c r="K11" s="34"/>
      <c r="L11" s="15">
        <f t="shared" si="1"/>
        <v>1</v>
      </c>
      <c r="M11" s="15">
        <v>30</v>
      </c>
      <c r="N11" s="10">
        <f t="shared" si="0"/>
        <v>30</v>
      </c>
      <c r="O11" s="29"/>
      <c r="P11" s="32"/>
      <c r="Q11" s="49"/>
    </row>
    <row r="12" s="1" customFormat="1" ht="75" customHeight="1" spans="1:17">
      <c r="A12" s="20" t="s">
        <v>24</v>
      </c>
      <c r="B12" s="21"/>
      <c r="C12" s="17">
        <v>14</v>
      </c>
      <c r="D12" s="17">
        <v>1</v>
      </c>
      <c r="E12" s="17">
        <v>2</v>
      </c>
      <c r="F12" s="17">
        <v>3</v>
      </c>
      <c r="G12" s="17"/>
      <c r="H12" s="17">
        <v>1</v>
      </c>
      <c r="I12" s="31">
        <v>4</v>
      </c>
      <c r="J12" s="31"/>
      <c r="K12" s="31">
        <v>1</v>
      </c>
      <c r="L12" s="17">
        <f t="shared" si="1"/>
        <v>26</v>
      </c>
      <c r="M12" s="20" t="s">
        <v>25</v>
      </c>
      <c r="N12" s="35">
        <v>102.42</v>
      </c>
      <c r="O12" s="36"/>
      <c r="P12" s="32"/>
      <c r="Q12" s="49"/>
    </row>
    <row r="13" s="1" customFormat="1" ht="62" customHeight="1" spans="1:17">
      <c r="A13" s="9" t="s">
        <v>2</v>
      </c>
      <c r="B13" s="10" t="s">
        <v>3</v>
      </c>
      <c r="C13" s="10" t="s">
        <v>4</v>
      </c>
      <c r="D13" s="11" t="s">
        <v>5</v>
      </c>
      <c r="E13" s="11" t="s">
        <v>6</v>
      </c>
      <c r="F13" s="11" t="s">
        <v>7</v>
      </c>
      <c r="G13" s="11" t="s">
        <v>8</v>
      </c>
      <c r="H13" s="11" t="s">
        <v>9</v>
      </c>
      <c r="I13" s="11" t="s">
        <v>10</v>
      </c>
      <c r="J13" s="10" t="s">
        <v>11</v>
      </c>
      <c r="K13" s="10" t="s">
        <v>12</v>
      </c>
      <c r="L13" s="11" t="s">
        <v>13</v>
      </c>
      <c r="M13" s="11" t="s">
        <v>14</v>
      </c>
      <c r="N13" s="11" t="s">
        <v>15</v>
      </c>
      <c r="O13" s="37"/>
      <c r="P13" s="36"/>
      <c r="Q13" s="49"/>
    </row>
    <row r="14" s="1" customFormat="1" ht="128" customHeight="1" spans="1:17">
      <c r="A14" s="22" t="s">
        <v>26</v>
      </c>
      <c r="B14" s="23"/>
      <c r="C14" s="15"/>
      <c r="D14" s="15"/>
      <c r="E14" s="15"/>
      <c r="F14" s="15"/>
      <c r="G14" s="15"/>
      <c r="H14" s="15">
        <v>1</v>
      </c>
      <c r="I14" s="34"/>
      <c r="J14" s="34">
        <v>1</v>
      </c>
      <c r="K14" s="34">
        <v>1</v>
      </c>
      <c r="L14" s="15">
        <v>3</v>
      </c>
      <c r="M14" s="22" t="s">
        <v>27</v>
      </c>
      <c r="N14" s="38">
        <v>50.069047</v>
      </c>
      <c r="O14" s="39"/>
      <c r="P14" s="40"/>
      <c r="Q14" s="52"/>
    </row>
    <row r="15" s="1" customFormat="1" ht="110" customHeight="1" spans="1:17">
      <c r="A15" s="13" t="s">
        <v>28</v>
      </c>
      <c r="B15" s="14"/>
      <c r="C15" s="15">
        <v>3</v>
      </c>
      <c r="D15" s="15"/>
      <c r="E15" s="15"/>
      <c r="F15" s="15"/>
      <c r="G15" s="15"/>
      <c r="H15" s="15"/>
      <c r="I15" s="34"/>
      <c r="J15" s="34"/>
      <c r="K15" s="34"/>
      <c r="L15" s="34">
        <v>3</v>
      </c>
      <c r="M15" s="41" t="s">
        <v>29</v>
      </c>
      <c r="N15" s="10">
        <v>6</v>
      </c>
      <c r="O15" s="29"/>
      <c r="P15" s="37"/>
      <c r="Q15" s="52"/>
    </row>
    <row r="16" s="1" customFormat="1" ht="62" customHeight="1" spans="1:17">
      <c r="A16" s="22" t="s">
        <v>30</v>
      </c>
      <c r="B16" s="23"/>
      <c r="C16" s="15">
        <v>1</v>
      </c>
      <c r="D16" s="15"/>
      <c r="E16" s="15"/>
      <c r="F16" s="15"/>
      <c r="G16" s="15"/>
      <c r="H16" s="15"/>
      <c r="I16" s="34">
        <v>2</v>
      </c>
      <c r="J16" s="34"/>
      <c r="K16" s="34"/>
      <c r="L16" s="15">
        <v>3</v>
      </c>
      <c r="M16" s="42" t="s">
        <v>31</v>
      </c>
      <c r="N16" s="38">
        <v>90</v>
      </c>
      <c r="O16" s="39"/>
      <c r="P16" s="40"/>
      <c r="Q16" s="53"/>
    </row>
    <row r="17" s="1" customFormat="1" ht="54" customHeight="1" spans="1:17">
      <c r="A17" s="22" t="s">
        <v>32</v>
      </c>
      <c r="B17" s="23"/>
      <c r="C17" s="15">
        <v>1</v>
      </c>
      <c r="D17" s="15">
        <v>1</v>
      </c>
      <c r="E17" s="15"/>
      <c r="F17" s="15"/>
      <c r="G17" s="15"/>
      <c r="H17" s="15">
        <v>1</v>
      </c>
      <c r="I17" s="34"/>
      <c r="J17" s="34"/>
      <c r="K17" s="34"/>
      <c r="L17" s="15">
        <v>3</v>
      </c>
      <c r="M17" s="42" t="s">
        <v>33</v>
      </c>
      <c r="N17" s="38">
        <v>9</v>
      </c>
      <c r="O17" s="39"/>
      <c r="P17" s="43"/>
      <c r="Q17" s="53"/>
    </row>
    <row r="18" s="1" customFormat="1" ht="45" customHeight="1" spans="1:17">
      <c r="A18" s="20" t="s">
        <v>34</v>
      </c>
      <c r="B18" s="23"/>
      <c r="C18" s="15">
        <v>2</v>
      </c>
      <c r="D18" s="15"/>
      <c r="E18" s="15"/>
      <c r="F18" s="15">
        <v>1</v>
      </c>
      <c r="G18" s="15">
        <v>2</v>
      </c>
      <c r="H18" s="15">
        <v>3</v>
      </c>
      <c r="I18" s="34"/>
      <c r="J18" s="34"/>
      <c r="K18" s="34"/>
      <c r="L18" s="15">
        <v>8</v>
      </c>
      <c r="M18" s="42" t="s">
        <v>35</v>
      </c>
      <c r="N18" s="38">
        <v>160</v>
      </c>
      <c r="O18" s="39"/>
      <c r="P18" s="43"/>
      <c r="Q18" s="53"/>
    </row>
    <row r="19" s="1" customFormat="1" ht="64" customHeight="1" spans="1:17">
      <c r="A19" s="18" t="s">
        <v>36</v>
      </c>
      <c r="B19" s="23"/>
      <c r="C19" s="15"/>
      <c r="D19" s="15"/>
      <c r="E19" s="15">
        <v>5</v>
      </c>
      <c r="F19" s="15"/>
      <c r="G19" s="15"/>
      <c r="H19" s="15"/>
      <c r="I19" s="34"/>
      <c r="J19" s="34"/>
      <c r="K19" s="34"/>
      <c r="L19" s="15">
        <v>5</v>
      </c>
      <c r="M19" s="41" t="s">
        <v>37</v>
      </c>
      <c r="N19" s="10">
        <v>25</v>
      </c>
      <c r="O19" s="29"/>
      <c r="P19" s="32"/>
      <c r="Q19" s="52"/>
    </row>
    <row r="20" s="1" customFormat="1" ht="64" customHeight="1" spans="1:17">
      <c r="A20" s="20" t="s">
        <v>38</v>
      </c>
      <c r="B20" s="24"/>
      <c r="C20" s="15">
        <v>3</v>
      </c>
      <c r="D20" s="15"/>
      <c r="E20" s="15">
        <v>3</v>
      </c>
      <c r="F20" s="15">
        <v>2</v>
      </c>
      <c r="G20" s="15">
        <v>1</v>
      </c>
      <c r="H20" s="15"/>
      <c r="I20" s="34">
        <v>1</v>
      </c>
      <c r="J20" s="34"/>
      <c r="K20" s="34">
        <v>1</v>
      </c>
      <c r="L20" s="15">
        <f>SUM(C20:K20)</f>
        <v>11</v>
      </c>
      <c r="M20" s="22" t="s">
        <v>39</v>
      </c>
      <c r="N20" s="10">
        <v>32</v>
      </c>
      <c r="O20" s="29"/>
      <c r="P20" s="32"/>
      <c r="Q20" s="54"/>
    </row>
    <row r="21" ht="40" customHeight="1" spans="1:17">
      <c r="A21" s="11" t="s">
        <v>40</v>
      </c>
      <c r="B21" s="11"/>
      <c r="C21" s="11"/>
      <c r="D21" s="11"/>
      <c r="E21" s="11"/>
      <c r="F21" s="11"/>
      <c r="G21" s="11"/>
      <c r="H21" s="11"/>
      <c r="I21" s="11"/>
      <c r="J21" s="11"/>
      <c r="K21" s="11"/>
      <c r="L21" s="44"/>
      <c r="M21" s="11"/>
      <c r="N21" s="45">
        <v>999.489047</v>
      </c>
      <c r="O21" s="46"/>
      <c r="P21" s="47"/>
      <c r="Q21" s="47"/>
    </row>
    <row r="22" spans="14:17">
      <c r="N22" s="7"/>
      <c r="O22" s="37"/>
      <c r="P22" s="47"/>
      <c r="Q22" s="47"/>
    </row>
    <row r="23" spans="15:15">
      <c r="O23" s="48"/>
    </row>
    <row r="24" spans="15:15">
      <c r="O24" s="48"/>
    </row>
    <row r="25" spans="9:9">
      <c r="I25" s="5"/>
    </row>
  </sheetData>
  <mergeCells count="4">
    <mergeCell ref="A1:K1"/>
    <mergeCell ref="A2:N2"/>
    <mergeCell ref="A4:N4"/>
    <mergeCell ref="A21:M21"/>
  </mergeCells>
  <pageMargins left="0.511805555555556" right="0.354166666666667" top="0.432638888888889" bottom="0.196527777777778" header="0.236111111111111" footer="0.156944444444444"/>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111</dc:creator>
  <cp:lastModifiedBy>张欣</cp:lastModifiedBy>
  <dcterms:created xsi:type="dcterms:W3CDTF">2023-12-05T13:54:03Z</dcterms:created>
  <dcterms:modified xsi:type="dcterms:W3CDTF">2024-12-03T09:07:58Z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4728C680AFDE4C27BB4CD4B616BD6548_13</vt:lpwstr>
  </property>
  <property fmtid="{D5CDD505-2E9C-101B-9397-08002B2CF9AE}" pid="3" name="KSOProductBuildVer">
    <vt:lpwstr>2052-12.1.0.18912</vt:lpwstr>
  </property>
</Properties>
</file>